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9440" windowHeight="13740"/>
  </bookViews>
  <sheets>
    <sheet name="КПК0212100" sheetId="2" r:id="rId1"/>
  </sheets>
  <definedNames>
    <definedName name="_xlnm.Print_Area" localSheetId="0">КПК0212100!$A$1:$BM$98</definedName>
  </definedNames>
  <calcPr calcId="144525"/>
</workbook>
</file>

<file path=xl/calcChain.xml><?xml version="1.0" encoding="utf-8"?>
<calcChain xmlns="http://schemas.openxmlformats.org/spreadsheetml/2006/main">
  <c r="AB61" i="2" l="1"/>
  <c r="AR61" i="2" s="1"/>
  <c r="AC52" i="2"/>
  <c r="BE85" i="2"/>
  <c r="BE83" i="2"/>
  <c r="BE82" i="2"/>
  <c r="BE79" i="2"/>
  <c r="BE78" i="2"/>
  <c r="BE74" i="2"/>
  <c r="BE73" i="2"/>
  <c r="BE72" i="2"/>
  <c r="BE71" i="2"/>
  <c r="BE70" i="2"/>
  <c r="BE68" i="2"/>
  <c r="BE67" i="2"/>
  <c r="AR60" i="2"/>
  <c r="AS51" i="2"/>
  <c r="AS50" i="2"/>
  <c r="AS52" i="2" l="1"/>
</calcChain>
</file>

<file path=xl/sharedStrings.xml><?xml version="1.0" encoding="utf-8"?>
<sst xmlns="http://schemas.openxmlformats.org/spreadsheetml/2006/main" count="171" uniqueCount="125">
  <si>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</si>
  <si>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</si>
  <si>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</si>
  <si>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</si>
  <si>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</si>
  <si>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</si>
  <si>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</si>
  <si>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</si>
  <si>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</si>
  <si>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</si>
  <si>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</si>
  <si>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</si>
  <si>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</si>
  <si>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</si>
  <si>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</si>
  <si>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</si>
  <si>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</si>
  <si>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</si>
  <si>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</si>
  <si>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</si>
  <si>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</si>
  <si>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</si>
  <si>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</si>
  <si>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</si>
  <si>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</si>
  <si>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</si>
  <si>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</si>
  <si>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</si>
  <si>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</si>
  <si>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</si>
  <si>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</si>
  <si>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</si>
  <si>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</si>
  <si>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</si>
  <si>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</si>
  <si>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</si>
  <si>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</si>
  <si>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</si>
  <si>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</si>
  <si>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</si>
  <si>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</si>
  <si>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</si>
  <si>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</si>
  <si>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</si>
  <si>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</si>
  <si>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</si>
  <si>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</si>
  <si>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</si>
  <si>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</si>
  <si>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</si>
  <si>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</si>
  <si>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</si>
  <si>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</si>
  <si>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</si>
  <si>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</si>
  <si>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</si>
  <si>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</si>
  <si>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</si>
  <si>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</si>
  <si>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</si>
  <si>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</si>
  <si>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</si>
  <si>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</si>
  <si>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</si>
  <si>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Збереження та зміцнення здоров’я, профілактика   стоматологічних захворювань,зниження захворюваності населення, підвищення та ефективності надання стоматологічної медичної допомоги.</t>
  </si>
  <si>
    <t>Забезпечення надання належної лікувально-оздоровчої та профілактичної стоматологічної допомоги населенню</t>
  </si>
  <si>
    <t>Придбання предметів доагострокового користування КНП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</si>
  <si>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</si>
  <si>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</si>
  <si>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</si>
  <si>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</si>
  <si>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</si>
  <si>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</si>
  <si>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лікарських відвідувань</t>
  </si>
  <si>
    <t>звітність</t>
  </si>
  <si>
    <t>чисельність осіб, яким проведена планова санація</t>
  </si>
  <si>
    <t>осіб</t>
  </si>
  <si>
    <t>Ефективності</t>
  </si>
  <si>
    <t>середня вартість одного відвідування</t>
  </si>
  <si>
    <t>грн.</t>
  </si>
  <si>
    <t>обсяг видатків на медикаменти/к-сть відвідування)</t>
  </si>
  <si>
    <t>Якості</t>
  </si>
  <si>
    <t>відсоток повторних звернень до загальної кількості відвідувань</t>
  </si>
  <si>
    <t>відс.</t>
  </si>
  <si>
    <t>відсоток санованих від кількості звернень</t>
  </si>
  <si>
    <t>Підвищення рівня надання стоматологічної допомоги населенню</t>
  </si>
  <si>
    <t>0200000</t>
  </si>
  <si>
    <t xml:space="preserve"> </t>
  </si>
  <si>
    <t>Виконком Ніжинської міської ради</t>
  </si>
  <si>
    <t>Фінансове управління  Ніжинської  міської  ради</t>
  </si>
  <si>
    <t>25538000000</t>
  </si>
  <si>
    <t>гривень</t>
  </si>
  <si>
    <t>0212100</t>
  </si>
  <si>
    <t>Стоматологічна допомога населенню</t>
  </si>
  <si>
    <t>0210000</t>
  </si>
  <si>
    <t>2100</t>
  </si>
  <si>
    <t>0722</t>
  </si>
  <si>
    <t>04061783</t>
  </si>
  <si>
    <t>Заступник міського голови з питань виконавчих органів ради</t>
  </si>
  <si>
    <t>вт.ч. лікарів</t>
  </si>
  <si>
    <t>кошторис</t>
  </si>
  <si>
    <t>шт</t>
  </si>
  <si>
    <t xml:space="preserve">кількість   придбаного обладнання </t>
  </si>
  <si>
    <t>середня вартість обладнання</t>
  </si>
  <si>
    <t>обсяг видатків  на обладнання</t>
  </si>
  <si>
    <t>обсяг видатків на обладнання/кількість придбаного обладнання</t>
  </si>
  <si>
    <t>рівень виконання завдання</t>
  </si>
  <si>
    <t>Придбання предметів довгострокового користування КНП</t>
  </si>
  <si>
    <t>обсяг видатків на медикаменти</t>
  </si>
  <si>
    <t>грн</t>
  </si>
  <si>
    <t>Начальник  фінансового управління Ніжинської міської ради( начальник бюджетного відділу)</t>
  </si>
  <si>
    <t>Л.В.Писаренко</t>
  </si>
  <si>
    <t xml:space="preserve">                                         </t>
  </si>
  <si>
    <t>С.С.Смага</t>
  </si>
  <si>
    <t>бюджетної програми місцевого бюджету на 2021  рік</t>
  </si>
  <si>
    <t>звітність 330000/00*100</t>
  </si>
  <si>
    <t>Міська цільова Програма фінансової підтримки на 2021 рік</t>
  </si>
  <si>
    <t>Міська цільова Програма фінансової підтримки комунального некомерційного підприємства «Ніжинська міська стоматологічна поліклініка» Ніжинської міської ради Чернігівської області на 2021 рік.</t>
  </si>
  <si>
    <t>обсяг видатків  на комунальні послуги</t>
  </si>
  <si>
    <t>зовнішня кубатура підприємства</t>
  </si>
  <si>
    <t>м.куб.</t>
  </si>
  <si>
    <t>середні видатки  на 1 м.куб.на комунальні послуги</t>
  </si>
  <si>
    <t xml:space="preserve"> звітність(обсяг видатків на комун.послуги/м.куб.)</t>
  </si>
  <si>
    <t>Конституція України / закон від 28.06.1996№254к/96-ВР/, Бюджетний кодекс України /_x000D_
Закон від 15.12.2020 №1082-12/, ЗУ « Про Державний бюджет України на 2021 рік», Основи законодавства України про охорону здоров’я , наказ Міністерства охорони здоров’я України «283/437 від 26.05.2010 року « Про затвердження Типового переліку бюджетних програм та результативних показників їх виконання  для місцевих бюджетів  у галузі « Охорона здоров’я» , наказ Міністерства фінансів України від 15.11.2018р. №908, рішення 4сесії міської ради 8 скликання № 4-4/2020від 24.12.2020р,№3-4/2020 від24.12.2020року.</t>
  </si>
  <si>
    <t>_.17___________№__19.01.2021__________________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</si>
</sst>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49" fontId="1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zoomScaleSheetLayoutView="100" workbookViewId="0">
      <selection activeCell="BO14" sqref="BO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36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111" t="s">
        <v>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77" ht="15" customHeight="1" x14ac:dyDescent="0.2">
      <c r="AO3" s="111" t="s">
        <v>1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21.75" customHeight="1" x14ac:dyDescent="0.2">
      <c r="AO4" s="123" t="s">
        <v>87</v>
      </c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77" x14ac:dyDescent="0.2">
      <c r="AO5" s="132" t="s">
        <v>21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77" ht="8.2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5.95" customHeight="1" x14ac:dyDescent="0.2">
      <c r="AO7" s="120" t="s">
        <v>124</v>
      </c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 ht="2.25" customHeight="1" x14ac:dyDescent="0.2"/>
    <row r="9" spans="1:77" hidden="1" x14ac:dyDescent="0.2"/>
    <row r="10" spans="1:77" ht="15.75" customHeight="1" x14ac:dyDescent="0.2">
      <c r="A10" s="134" t="s">
        <v>22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114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1" t="s">
        <v>54</v>
      </c>
      <c r="B13" s="124" t="s">
        <v>86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30"/>
      <c r="N13" s="119" t="s">
        <v>88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31"/>
      <c r="AU13" s="133" t="s">
        <v>97</v>
      </c>
      <c r="AV13" s="133"/>
      <c r="AW13" s="133"/>
      <c r="AX13" s="133"/>
      <c r="AY13" s="133"/>
      <c r="AZ13" s="133"/>
      <c r="BA13" s="133"/>
      <c r="BB13" s="133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">
      <c r="A14" s="29"/>
      <c r="B14" s="127" t="s">
        <v>57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29"/>
      <c r="N14" s="126" t="s">
        <v>63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29"/>
      <c r="AU14" s="127" t="s">
        <v>56</v>
      </c>
      <c r="AV14" s="127"/>
      <c r="AW14" s="127"/>
      <c r="AX14" s="127"/>
      <c r="AY14" s="127"/>
      <c r="AZ14" s="127"/>
      <c r="BA14" s="127"/>
      <c r="BB14" s="127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">
      <c r="A16" s="32" t="s">
        <v>5</v>
      </c>
      <c r="B16" s="124" t="s">
        <v>94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30"/>
      <c r="N16" s="119" t="s">
        <v>88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31"/>
      <c r="AU16" s="133" t="s">
        <v>97</v>
      </c>
      <c r="AV16" s="133"/>
      <c r="AW16" s="133"/>
      <c r="AX16" s="133"/>
      <c r="AY16" s="133"/>
      <c r="AZ16" s="133"/>
      <c r="BA16" s="133"/>
      <c r="BB16" s="133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8"/>
      <c r="B17" s="127" t="s">
        <v>57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29"/>
      <c r="N17" s="126" t="s">
        <v>62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29"/>
      <c r="AU17" s="127" t="s">
        <v>56</v>
      </c>
      <c r="AV17" s="127"/>
      <c r="AW17" s="127"/>
      <c r="AX17" s="127"/>
      <c r="AY17" s="127"/>
      <c r="AZ17" s="127"/>
      <c r="BA17" s="127"/>
      <c r="BB17" s="127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14.25" customHeight="1" x14ac:dyDescent="0.2">
      <c r="A19" s="21" t="s">
        <v>55</v>
      </c>
      <c r="B19" s="124" t="s">
        <v>92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N19" s="124" t="s">
        <v>95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22"/>
      <c r="AA19" s="124" t="s">
        <v>96</v>
      </c>
      <c r="AB19" s="125"/>
      <c r="AC19" s="125"/>
      <c r="AD19" s="125"/>
      <c r="AE19" s="125"/>
      <c r="AF19" s="125"/>
      <c r="AG19" s="125"/>
      <c r="AH19" s="125"/>
      <c r="AI19" s="125"/>
      <c r="AJ19" s="22"/>
      <c r="AK19" s="118" t="s">
        <v>93</v>
      </c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22"/>
      <c r="BE19" s="124" t="s">
        <v>90</v>
      </c>
      <c r="BF19" s="125"/>
      <c r="BG19" s="125"/>
      <c r="BH19" s="125"/>
      <c r="BI19" s="125"/>
      <c r="BJ19" s="125"/>
      <c r="BK19" s="125"/>
      <c r="BL19" s="125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127" t="s">
        <v>57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N20" s="127" t="s">
        <v>58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24"/>
      <c r="AA20" s="131" t="s">
        <v>59</v>
      </c>
      <c r="AB20" s="131"/>
      <c r="AC20" s="131"/>
      <c r="AD20" s="131"/>
      <c r="AE20" s="131"/>
      <c r="AF20" s="131"/>
      <c r="AG20" s="131"/>
      <c r="AH20" s="131"/>
      <c r="AI20" s="131"/>
      <c r="AJ20" s="24"/>
      <c r="AK20" s="129" t="s">
        <v>60</v>
      </c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24"/>
      <c r="BE20" s="127" t="s">
        <v>61</v>
      </c>
      <c r="BF20" s="127"/>
      <c r="BG20" s="127"/>
      <c r="BH20" s="127"/>
      <c r="BI20" s="127"/>
      <c r="BJ20" s="127"/>
      <c r="BK20" s="127"/>
      <c r="BL20" s="127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8" t="s">
        <v>51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2">
        <v>2900000</v>
      </c>
      <c r="V22" s="122"/>
      <c r="W22" s="122"/>
      <c r="X22" s="122"/>
      <c r="Y22" s="122"/>
      <c r="Z22" s="122"/>
      <c r="AA22" s="122"/>
      <c r="AB22" s="122"/>
      <c r="AC22" s="122"/>
      <c r="AD22" s="122"/>
      <c r="AE22" s="130" t="s">
        <v>52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2">
        <v>2570000</v>
      </c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65" t="s">
        <v>24</v>
      </c>
      <c r="BE22" s="65"/>
      <c r="BF22" s="65"/>
      <c r="BG22" s="65"/>
      <c r="BH22" s="65"/>
      <c r="BI22" s="65"/>
      <c r="BJ22" s="65"/>
      <c r="BK22" s="65"/>
      <c r="BL22" s="65"/>
    </row>
    <row r="23" spans="1:79" ht="22.5" customHeight="1" x14ac:dyDescent="0.2">
      <c r="A23" s="65" t="s">
        <v>23</v>
      </c>
      <c r="B23" s="65"/>
      <c r="C23" s="65"/>
      <c r="D23" s="65"/>
      <c r="E23" s="65"/>
      <c r="F23" s="65"/>
      <c r="G23" s="65"/>
      <c r="H23" s="65"/>
      <c r="I23" s="122">
        <v>330000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65" t="s">
        <v>25</v>
      </c>
      <c r="U23" s="65"/>
      <c r="V23" s="65"/>
      <c r="W23" s="6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4.5" hidden="1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11" t="s">
        <v>38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93" customHeight="1" x14ac:dyDescent="0.2">
      <c r="A26" s="140" t="s">
        <v>123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</row>
    <row r="27" spans="1:79" ht="3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5" t="s">
        <v>37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1.75" customHeight="1" x14ac:dyDescent="0.2">
      <c r="A29" s="115" t="s">
        <v>29</v>
      </c>
      <c r="B29" s="115"/>
      <c r="C29" s="115"/>
      <c r="D29" s="115"/>
      <c r="E29" s="115"/>
      <c r="F29" s="115"/>
      <c r="G29" s="112" t="s">
        <v>41</v>
      </c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4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112">
        <v>2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4"/>
    </row>
    <row r="31" spans="1:79" ht="10.5" hidden="1" customHeight="1" x14ac:dyDescent="0.2">
      <c r="A31" s="94" t="s">
        <v>34</v>
      </c>
      <c r="B31" s="94"/>
      <c r="C31" s="94"/>
      <c r="D31" s="94"/>
      <c r="E31" s="94"/>
      <c r="F31" s="94"/>
      <c r="G31" s="91" t="s">
        <v>8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50</v>
      </c>
    </row>
    <row r="32" spans="1:79" ht="12.75" customHeight="1" x14ac:dyDescent="0.2">
      <c r="A32" s="94">
        <v>1</v>
      </c>
      <c r="B32" s="94"/>
      <c r="C32" s="94"/>
      <c r="D32" s="94"/>
      <c r="E32" s="94"/>
      <c r="F32" s="94"/>
      <c r="G32" s="100" t="s">
        <v>64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49</v>
      </c>
    </row>
    <row r="33" spans="1:79" ht="6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5" t="s">
        <v>39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15.95" customHeight="1" x14ac:dyDescent="0.2">
      <c r="A35" s="116" t="s">
        <v>85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</row>
    <row r="36" spans="1:79" ht="6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5" t="s">
        <v>40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14.25" customHeight="1" x14ac:dyDescent="0.2">
      <c r="A38" s="115" t="s">
        <v>29</v>
      </c>
      <c r="B38" s="115"/>
      <c r="C38" s="115"/>
      <c r="D38" s="115"/>
      <c r="E38" s="115"/>
      <c r="F38" s="115"/>
      <c r="G38" s="112" t="s">
        <v>26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4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112">
        <v>2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4"/>
    </row>
    <row r="40" spans="1:79" ht="10.5" hidden="1" customHeight="1" x14ac:dyDescent="0.2">
      <c r="A40" s="94" t="s">
        <v>7</v>
      </c>
      <c r="B40" s="94"/>
      <c r="C40" s="94"/>
      <c r="D40" s="94"/>
      <c r="E40" s="94"/>
      <c r="F40" s="94"/>
      <c r="G40" s="91" t="s">
        <v>8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12</v>
      </c>
    </row>
    <row r="41" spans="1:79" ht="12.75" customHeight="1" x14ac:dyDescent="0.2">
      <c r="A41" s="94">
        <v>1</v>
      </c>
      <c r="B41" s="94"/>
      <c r="C41" s="94"/>
      <c r="D41" s="94"/>
      <c r="E41" s="94"/>
      <c r="F41" s="94"/>
      <c r="G41" s="100" t="s">
        <v>65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2"/>
      <c r="CA41" s="1" t="s">
        <v>13</v>
      </c>
    </row>
    <row r="42" spans="1:79" ht="12.75" customHeight="1" x14ac:dyDescent="0.2">
      <c r="A42" s="94">
        <v>2</v>
      </c>
      <c r="B42" s="94"/>
      <c r="C42" s="94"/>
      <c r="D42" s="94"/>
      <c r="E42" s="94"/>
      <c r="F42" s="94"/>
      <c r="G42" s="100" t="s">
        <v>107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2"/>
    </row>
    <row r="43" spans="1:79" ht="6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5" t="s">
        <v>42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110" t="s">
        <v>91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20"/>
      <c r="BB45" s="20"/>
      <c r="BC45" s="20"/>
      <c r="BD45" s="20"/>
      <c r="BE45" s="20"/>
      <c r="BF45" s="20"/>
      <c r="BG45" s="20"/>
      <c r="BH45" s="20"/>
      <c r="BI45" s="5"/>
      <c r="BJ45" s="5"/>
      <c r="BK45" s="5"/>
      <c r="BL45" s="5"/>
    </row>
    <row r="46" spans="1:79" ht="15.95" customHeight="1" x14ac:dyDescent="0.2">
      <c r="A46" s="60" t="s">
        <v>29</v>
      </c>
      <c r="B46" s="60"/>
      <c r="C46" s="60"/>
      <c r="D46" s="81" t="s">
        <v>27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0" t="s">
        <v>30</v>
      </c>
      <c r="AD46" s="60"/>
      <c r="AE46" s="60"/>
      <c r="AF46" s="60"/>
      <c r="AG46" s="60"/>
      <c r="AH46" s="60"/>
      <c r="AI46" s="60"/>
      <c r="AJ46" s="60"/>
      <c r="AK46" s="60" t="s">
        <v>31</v>
      </c>
      <c r="AL46" s="60"/>
      <c r="AM46" s="60"/>
      <c r="AN46" s="60"/>
      <c r="AO46" s="60"/>
      <c r="AP46" s="60"/>
      <c r="AQ46" s="60"/>
      <c r="AR46" s="60"/>
      <c r="AS46" s="60" t="s">
        <v>28</v>
      </c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</row>
    <row r="47" spans="1:79" ht="29.1" customHeight="1" x14ac:dyDescent="0.2">
      <c r="A47" s="60"/>
      <c r="B47" s="60"/>
      <c r="C47" s="60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</row>
    <row r="48" spans="1:79" ht="15.75" x14ac:dyDescent="0.2">
      <c r="A48" s="60">
        <v>1</v>
      </c>
      <c r="B48" s="60"/>
      <c r="C48" s="60"/>
      <c r="D48" s="66">
        <v>2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</row>
    <row r="49" spans="1:79" s="4" customFormat="1" ht="12.75" hidden="1" customHeight="1" x14ac:dyDescent="0.2">
      <c r="A49" s="94" t="s">
        <v>7</v>
      </c>
      <c r="B49" s="94"/>
      <c r="C49" s="94"/>
      <c r="D49" s="107" t="s">
        <v>8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70" t="s">
        <v>9</v>
      </c>
      <c r="AD49" s="70"/>
      <c r="AE49" s="70"/>
      <c r="AF49" s="70"/>
      <c r="AG49" s="70"/>
      <c r="AH49" s="70"/>
      <c r="AI49" s="70"/>
      <c r="AJ49" s="70"/>
      <c r="AK49" s="70" t="s">
        <v>10</v>
      </c>
      <c r="AL49" s="70"/>
      <c r="AM49" s="70"/>
      <c r="AN49" s="70"/>
      <c r="AO49" s="70"/>
      <c r="AP49" s="70"/>
      <c r="AQ49" s="70"/>
      <c r="AR49" s="70"/>
      <c r="AS49" s="80" t="s">
        <v>11</v>
      </c>
      <c r="AT49" s="70"/>
      <c r="AU49" s="70"/>
      <c r="AV49" s="70"/>
      <c r="AW49" s="70"/>
      <c r="AX49" s="70"/>
      <c r="AY49" s="70"/>
      <c r="AZ49" s="70"/>
      <c r="BA49" s="17"/>
      <c r="BB49" s="18"/>
      <c r="BC49" s="18"/>
      <c r="BD49" s="18"/>
      <c r="BE49" s="18"/>
      <c r="BF49" s="18"/>
      <c r="BG49" s="18"/>
      <c r="BH49" s="18"/>
      <c r="CA49" s="4" t="s">
        <v>14</v>
      </c>
    </row>
    <row r="50" spans="1:79" ht="12.75" customHeight="1" x14ac:dyDescent="0.2">
      <c r="A50" s="94">
        <v>1</v>
      </c>
      <c r="B50" s="94"/>
      <c r="C50" s="94"/>
      <c r="D50" s="100" t="s">
        <v>116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71">
        <v>2570000</v>
      </c>
      <c r="AD50" s="71"/>
      <c r="AE50" s="71"/>
      <c r="AF50" s="71"/>
      <c r="AG50" s="71"/>
      <c r="AH50" s="71"/>
      <c r="AI50" s="71"/>
      <c r="AJ50" s="71"/>
      <c r="AK50" s="71">
        <v>0</v>
      </c>
      <c r="AL50" s="71"/>
      <c r="AM50" s="71"/>
      <c r="AN50" s="71"/>
      <c r="AO50" s="71"/>
      <c r="AP50" s="71"/>
      <c r="AQ50" s="71"/>
      <c r="AR50" s="71"/>
      <c r="AS50" s="71">
        <f>AC50+AK50</f>
        <v>2570000</v>
      </c>
      <c r="AT50" s="71"/>
      <c r="AU50" s="71"/>
      <c r="AV50" s="71"/>
      <c r="AW50" s="71"/>
      <c r="AX50" s="71"/>
      <c r="AY50" s="71"/>
      <c r="AZ50" s="71"/>
      <c r="BA50" s="19"/>
      <c r="BB50" s="19"/>
      <c r="BC50" s="19"/>
      <c r="BD50" s="19"/>
      <c r="BE50" s="19"/>
      <c r="BF50" s="19"/>
      <c r="BG50" s="19"/>
      <c r="BH50" s="19"/>
      <c r="CA50" s="1" t="s">
        <v>15</v>
      </c>
    </row>
    <row r="51" spans="1:79" ht="12.75" customHeight="1" x14ac:dyDescent="0.2">
      <c r="A51" s="94">
        <v>2</v>
      </c>
      <c r="B51" s="94"/>
      <c r="C51" s="94"/>
      <c r="D51" s="100" t="s">
        <v>66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2"/>
      <c r="AC51" s="71">
        <v>0</v>
      </c>
      <c r="AD51" s="71"/>
      <c r="AE51" s="71"/>
      <c r="AF51" s="71"/>
      <c r="AG51" s="71"/>
      <c r="AH51" s="71"/>
      <c r="AI51" s="71"/>
      <c r="AJ51" s="71"/>
      <c r="AK51" s="71">
        <v>330000</v>
      </c>
      <c r="AL51" s="71"/>
      <c r="AM51" s="71"/>
      <c r="AN51" s="71"/>
      <c r="AO51" s="71"/>
      <c r="AP51" s="71"/>
      <c r="AQ51" s="71"/>
      <c r="AR51" s="71"/>
      <c r="AS51" s="71">
        <f>AC51+AK51</f>
        <v>330000</v>
      </c>
      <c r="AT51" s="71"/>
      <c r="AU51" s="71"/>
      <c r="AV51" s="71"/>
      <c r="AW51" s="71"/>
      <c r="AX51" s="71"/>
      <c r="AY51" s="71"/>
      <c r="AZ51" s="71"/>
      <c r="BA51" s="19"/>
      <c r="BB51" s="19"/>
      <c r="BC51" s="19"/>
      <c r="BD51" s="19"/>
      <c r="BE51" s="19"/>
      <c r="BF51" s="19"/>
      <c r="BG51" s="19"/>
      <c r="BH51" s="19"/>
    </row>
    <row r="52" spans="1:79" s="4" customFormat="1" x14ac:dyDescent="0.2">
      <c r="A52" s="61"/>
      <c r="B52" s="61"/>
      <c r="C52" s="61"/>
      <c r="D52" s="62" t="s">
        <v>67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69">
        <f>AC50</f>
        <v>2570000</v>
      </c>
      <c r="AD52" s="69"/>
      <c r="AE52" s="69"/>
      <c r="AF52" s="69"/>
      <c r="AG52" s="69"/>
      <c r="AH52" s="69"/>
      <c r="AI52" s="69"/>
      <c r="AJ52" s="69"/>
      <c r="AK52" s="69">
        <v>330000</v>
      </c>
      <c r="AL52" s="69"/>
      <c r="AM52" s="69"/>
      <c r="AN52" s="69"/>
      <c r="AO52" s="69"/>
      <c r="AP52" s="69"/>
      <c r="AQ52" s="69"/>
      <c r="AR52" s="69"/>
      <c r="AS52" s="69">
        <f>AS50+AS51</f>
        <v>2900000</v>
      </c>
      <c r="AT52" s="69"/>
      <c r="AU52" s="69"/>
      <c r="AV52" s="69"/>
      <c r="AW52" s="69"/>
      <c r="AX52" s="69"/>
      <c r="AY52" s="69"/>
      <c r="AZ52" s="69"/>
      <c r="BA52" s="34"/>
      <c r="BB52" s="34"/>
      <c r="BC52" s="34"/>
      <c r="BD52" s="34"/>
      <c r="BE52" s="34"/>
      <c r="BF52" s="34"/>
      <c r="BG52" s="34"/>
      <c r="BH52" s="34"/>
    </row>
    <row r="53" spans="1:79" ht="6.75" customHeight="1" x14ac:dyDescent="0.2"/>
    <row r="54" spans="1:79" ht="15.75" customHeight="1" x14ac:dyDescent="0.2">
      <c r="A54" s="111" t="s">
        <v>43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</row>
    <row r="55" spans="1:79" ht="15" customHeight="1" x14ac:dyDescent="0.2">
      <c r="A55" s="110" t="s">
        <v>91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0" t="s">
        <v>29</v>
      </c>
      <c r="B56" s="60"/>
      <c r="C56" s="60"/>
      <c r="D56" s="81" t="s">
        <v>35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0" t="s">
        <v>30</v>
      </c>
      <c r="AC56" s="60"/>
      <c r="AD56" s="60"/>
      <c r="AE56" s="60"/>
      <c r="AF56" s="60"/>
      <c r="AG56" s="60"/>
      <c r="AH56" s="60"/>
      <c r="AI56" s="60"/>
      <c r="AJ56" s="60" t="s">
        <v>31</v>
      </c>
      <c r="AK56" s="60"/>
      <c r="AL56" s="60"/>
      <c r="AM56" s="60"/>
      <c r="AN56" s="60"/>
      <c r="AO56" s="60"/>
      <c r="AP56" s="60"/>
      <c r="AQ56" s="60"/>
      <c r="AR56" s="60" t="s">
        <v>28</v>
      </c>
      <c r="AS56" s="60"/>
      <c r="AT56" s="60"/>
      <c r="AU56" s="60"/>
      <c r="AV56" s="60"/>
      <c r="AW56" s="60"/>
      <c r="AX56" s="60"/>
      <c r="AY56" s="60"/>
    </row>
    <row r="57" spans="1:79" ht="29.1" customHeight="1" x14ac:dyDescent="0.2">
      <c r="A57" s="60"/>
      <c r="B57" s="60"/>
      <c r="C57" s="60"/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</row>
    <row r="58" spans="1:79" ht="15.75" customHeight="1" x14ac:dyDescent="0.2">
      <c r="A58" s="60">
        <v>1</v>
      </c>
      <c r="B58" s="60"/>
      <c r="C58" s="60"/>
      <c r="D58" s="66">
        <v>2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60">
        <v>3</v>
      </c>
      <c r="AC58" s="60"/>
      <c r="AD58" s="60"/>
      <c r="AE58" s="60"/>
      <c r="AF58" s="60"/>
      <c r="AG58" s="60"/>
      <c r="AH58" s="60"/>
      <c r="AI58" s="60"/>
      <c r="AJ58" s="60">
        <v>4</v>
      </c>
      <c r="AK58" s="60"/>
      <c r="AL58" s="60"/>
      <c r="AM58" s="60"/>
      <c r="AN58" s="60"/>
      <c r="AO58" s="60"/>
      <c r="AP58" s="60"/>
      <c r="AQ58" s="60"/>
      <c r="AR58" s="60">
        <v>5</v>
      </c>
      <c r="AS58" s="60"/>
      <c r="AT58" s="60"/>
      <c r="AU58" s="60"/>
      <c r="AV58" s="60"/>
      <c r="AW58" s="60"/>
      <c r="AX58" s="60"/>
      <c r="AY58" s="60"/>
    </row>
    <row r="59" spans="1:79" ht="12.75" hidden="1" customHeight="1" x14ac:dyDescent="0.2">
      <c r="A59" s="94" t="s">
        <v>7</v>
      </c>
      <c r="B59" s="94"/>
      <c r="C59" s="94"/>
      <c r="D59" s="91" t="s">
        <v>8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70" t="s">
        <v>9</v>
      </c>
      <c r="AC59" s="70"/>
      <c r="AD59" s="70"/>
      <c r="AE59" s="70"/>
      <c r="AF59" s="70"/>
      <c r="AG59" s="70"/>
      <c r="AH59" s="70"/>
      <c r="AI59" s="70"/>
      <c r="AJ59" s="70" t="s">
        <v>10</v>
      </c>
      <c r="AK59" s="70"/>
      <c r="AL59" s="70"/>
      <c r="AM59" s="70"/>
      <c r="AN59" s="70"/>
      <c r="AO59" s="70"/>
      <c r="AP59" s="70"/>
      <c r="AQ59" s="70"/>
      <c r="AR59" s="70" t="s">
        <v>11</v>
      </c>
      <c r="AS59" s="70"/>
      <c r="AT59" s="70"/>
      <c r="AU59" s="70"/>
      <c r="AV59" s="70"/>
      <c r="AW59" s="70"/>
      <c r="AX59" s="70"/>
      <c r="AY59" s="70"/>
      <c r="CA59" s="1" t="s">
        <v>16</v>
      </c>
    </row>
    <row r="60" spans="1:79" ht="43.5" customHeight="1" x14ac:dyDescent="0.2">
      <c r="A60" s="94">
        <v>1</v>
      </c>
      <c r="B60" s="94"/>
      <c r="C60" s="94"/>
      <c r="D60" s="100" t="s">
        <v>117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2"/>
      <c r="AB60" s="71">
        <v>2570000</v>
      </c>
      <c r="AC60" s="71"/>
      <c r="AD60" s="71"/>
      <c r="AE60" s="71"/>
      <c r="AF60" s="71"/>
      <c r="AG60" s="71"/>
      <c r="AH60" s="71"/>
      <c r="AI60" s="71"/>
      <c r="AJ60" s="71">
        <v>330000</v>
      </c>
      <c r="AK60" s="71"/>
      <c r="AL60" s="71"/>
      <c r="AM60" s="71"/>
      <c r="AN60" s="71"/>
      <c r="AO60" s="71"/>
      <c r="AP60" s="71"/>
      <c r="AQ60" s="71"/>
      <c r="AR60" s="71">
        <f>AB60+AJ60</f>
        <v>2900000</v>
      </c>
      <c r="AS60" s="71"/>
      <c r="AT60" s="71"/>
      <c r="AU60" s="71"/>
      <c r="AV60" s="71"/>
      <c r="AW60" s="71"/>
      <c r="AX60" s="71"/>
      <c r="AY60" s="71"/>
      <c r="CA60" s="1" t="s">
        <v>17</v>
      </c>
    </row>
    <row r="61" spans="1:79" s="4" customFormat="1" ht="12.75" customHeight="1" x14ac:dyDescent="0.2">
      <c r="A61" s="61"/>
      <c r="B61" s="61"/>
      <c r="C61" s="61"/>
      <c r="D61" s="62" t="s">
        <v>28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69">
        <f>AB60</f>
        <v>2570000</v>
      </c>
      <c r="AC61" s="69"/>
      <c r="AD61" s="69"/>
      <c r="AE61" s="69"/>
      <c r="AF61" s="69"/>
      <c r="AG61" s="69"/>
      <c r="AH61" s="69"/>
      <c r="AI61" s="69"/>
      <c r="AJ61" s="69">
        <v>330000</v>
      </c>
      <c r="AK61" s="69"/>
      <c r="AL61" s="69"/>
      <c r="AM61" s="69"/>
      <c r="AN61" s="69"/>
      <c r="AO61" s="69"/>
      <c r="AP61" s="69"/>
      <c r="AQ61" s="69"/>
      <c r="AR61" s="69">
        <f>AB61+AJ61</f>
        <v>2900000</v>
      </c>
      <c r="AS61" s="69"/>
      <c r="AT61" s="69"/>
      <c r="AU61" s="69"/>
      <c r="AV61" s="69"/>
      <c r="AW61" s="69"/>
      <c r="AX61" s="69"/>
      <c r="AY61" s="69"/>
    </row>
    <row r="63" spans="1:79" ht="15.75" customHeight="1" x14ac:dyDescent="0.2">
      <c r="A63" s="65" t="s">
        <v>44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</row>
    <row r="64" spans="1:79" ht="30" customHeight="1" x14ac:dyDescent="0.2">
      <c r="A64" s="60" t="s">
        <v>29</v>
      </c>
      <c r="B64" s="60"/>
      <c r="C64" s="60"/>
      <c r="D64" s="60"/>
      <c r="E64" s="60"/>
      <c r="F64" s="60"/>
      <c r="G64" s="66" t="s">
        <v>45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0" t="s">
        <v>3</v>
      </c>
      <c r="AA64" s="60"/>
      <c r="AB64" s="60"/>
      <c r="AC64" s="60"/>
      <c r="AD64" s="60"/>
      <c r="AE64" s="60" t="s">
        <v>2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66" t="s">
        <v>30</v>
      </c>
      <c r="AP64" s="67"/>
      <c r="AQ64" s="67"/>
      <c r="AR64" s="67"/>
      <c r="AS64" s="67"/>
      <c r="AT64" s="67"/>
      <c r="AU64" s="67"/>
      <c r="AV64" s="68"/>
      <c r="AW64" s="66" t="s">
        <v>31</v>
      </c>
      <c r="AX64" s="67"/>
      <c r="AY64" s="67"/>
      <c r="AZ64" s="67"/>
      <c r="BA64" s="67"/>
      <c r="BB64" s="67"/>
      <c r="BC64" s="67"/>
      <c r="BD64" s="68"/>
      <c r="BE64" s="66" t="s">
        <v>28</v>
      </c>
      <c r="BF64" s="67"/>
      <c r="BG64" s="67"/>
      <c r="BH64" s="67"/>
      <c r="BI64" s="67"/>
      <c r="BJ64" s="67"/>
      <c r="BK64" s="67"/>
      <c r="BL64" s="68"/>
    </row>
    <row r="65" spans="1:79" ht="15.75" customHeight="1" x14ac:dyDescent="0.2">
      <c r="A65" s="60">
        <v>1</v>
      </c>
      <c r="B65" s="60"/>
      <c r="C65" s="60"/>
      <c r="D65" s="60"/>
      <c r="E65" s="60"/>
      <c r="F65" s="60"/>
      <c r="G65" s="66">
        <v>2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0">
        <v>3</v>
      </c>
      <c r="AA65" s="60"/>
      <c r="AB65" s="60"/>
      <c r="AC65" s="60"/>
      <c r="AD65" s="60"/>
      <c r="AE65" s="60">
        <v>4</v>
      </c>
      <c r="AF65" s="60"/>
      <c r="AG65" s="60"/>
      <c r="AH65" s="60"/>
      <c r="AI65" s="60"/>
      <c r="AJ65" s="60"/>
      <c r="AK65" s="60"/>
      <c r="AL65" s="60"/>
      <c r="AM65" s="60"/>
      <c r="AN65" s="60"/>
      <c r="AO65" s="60">
        <v>5</v>
      </c>
      <c r="AP65" s="60"/>
      <c r="AQ65" s="60"/>
      <c r="AR65" s="60"/>
      <c r="AS65" s="60"/>
      <c r="AT65" s="60"/>
      <c r="AU65" s="60"/>
      <c r="AV65" s="60"/>
      <c r="AW65" s="60">
        <v>6</v>
      </c>
      <c r="AX65" s="60"/>
      <c r="AY65" s="60"/>
      <c r="AZ65" s="60"/>
      <c r="BA65" s="60"/>
      <c r="BB65" s="60"/>
      <c r="BC65" s="60"/>
      <c r="BD65" s="60"/>
      <c r="BE65" s="60">
        <v>7</v>
      </c>
      <c r="BF65" s="60"/>
      <c r="BG65" s="60"/>
      <c r="BH65" s="60"/>
      <c r="BI65" s="60"/>
      <c r="BJ65" s="60"/>
      <c r="BK65" s="60"/>
      <c r="BL65" s="60"/>
    </row>
    <row r="66" spans="1:79" ht="12.75" hidden="1" customHeight="1" x14ac:dyDescent="0.2">
      <c r="A66" s="94" t="s">
        <v>34</v>
      </c>
      <c r="B66" s="94"/>
      <c r="C66" s="94"/>
      <c r="D66" s="94"/>
      <c r="E66" s="94"/>
      <c r="F66" s="94"/>
      <c r="G66" s="91" t="s">
        <v>8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94" t="s">
        <v>20</v>
      </c>
      <c r="AA66" s="94"/>
      <c r="AB66" s="94"/>
      <c r="AC66" s="94"/>
      <c r="AD66" s="94"/>
      <c r="AE66" s="106" t="s">
        <v>33</v>
      </c>
      <c r="AF66" s="106"/>
      <c r="AG66" s="106"/>
      <c r="AH66" s="106"/>
      <c r="AI66" s="106"/>
      <c r="AJ66" s="106"/>
      <c r="AK66" s="106"/>
      <c r="AL66" s="106"/>
      <c r="AM66" s="106"/>
      <c r="AN66" s="91"/>
      <c r="AO66" s="70" t="s">
        <v>9</v>
      </c>
      <c r="AP66" s="70"/>
      <c r="AQ66" s="70"/>
      <c r="AR66" s="70"/>
      <c r="AS66" s="70"/>
      <c r="AT66" s="70"/>
      <c r="AU66" s="70"/>
      <c r="AV66" s="70"/>
      <c r="AW66" s="70" t="s">
        <v>32</v>
      </c>
      <c r="AX66" s="70"/>
      <c r="AY66" s="70"/>
      <c r="AZ66" s="70"/>
      <c r="BA66" s="70"/>
      <c r="BB66" s="70"/>
      <c r="BC66" s="70"/>
      <c r="BD66" s="70"/>
      <c r="BE66" s="70" t="s">
        <v>11</v>
      </c>
      <c r="BF66" s="70"/>
      <c r="BG66" s="70"/>
      <c r="BH66" s="70"/>
      <c r="BI66" s="70"/>
      <c r="BJ66" s="70"/>
      <c r="BK66" s="70"/>
      <c r="BL66" s="70"/>
      <c r="CA66" s="1" t="s">
        <v>18</v>
      </c>
    </row>
    <row r="67" spans="1:79" s="4" customFormat="1" ht="12.75" customHeight="1" x14ac:dyDescent="0.2">
      <c r="A67" s="61">
        <v>0</v>
      </c>
      <c r="B67" s="61"/>
      <c r="C67" s="61"/>
      <c r="D67" s="61"/>
      <c r="E67" s="61"/>
      <c r="F67" s="61"/>
      <c r="G67" s="87" t="s">
        <v>68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90"/>
      <c r="AA67" s="90"/>
      <c r="AB67" s="90"/>
      <c r="AC67" s="90"/>
      <c r="AD67" s="90"/>
      <c r="AE67" s="95"/>
      <c r="AF67" s="95"/>
      <c r="AG67" s="95"/>
      <c r="AH67" s="95"/>
      <c r="AI67" s="95"/>
      <c r="AJ67" s="95"/>
      <c r="AK67" s="95"/>
      <c r="AL67" s="95"/>
      <c r="AM67" s="95"/>
      <c r="AN67" s="96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>
        <f t="shared" ref="BE67:BE85" si="0">AO67+AW67</f>
        <v>0</v>
      </c>
      <c r="BF67" s="69"/>
      <c r="BG67" s="69"/>
      <c r="BH67" s="69"/>
      <c r="BI67" s="69"/>
      <c r="BJ67" s="69"/>
      <c r="BK67" s="69"/>
      <c r="BL67" s="69"/>
      <c r="CA67" s="4" t="s">
        <v>19</v>
      </c>
    </row>
    <row r="68" spans="1:79" ht="12.75" customHeight="1" x14ac:dyDescent="0.2">
      <c r="A68" s="94">
        <v>0</v>
      </c>
      <c r="B68" s="94"/>
      <c r="C68" s="94"/>
      <c r="D68" s="94"/>
      <c r="E68" s="94"/>
      <c r="F68" s="94"/>
      <c r="G68" s="97" t="s">
        <v>69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80" t="s">
        <v>70</v>
      </c>
      <c r="AA68" s="80"/>
      <c r="AB68" s="80"/>
      <c r="AC68" s="80"/>
      <c r="AD68" s="80"/>
      <c r="AE68" s="78" t="s">
        <v>71</v>
      </c>
      <c r="AF68" s="78"/>
      <c r="AG68" s="78"/>
      <c r="AH68" s="78"/>
      <c r="AI68" s="78"/>
      <c r="AJ68" s="78"/>
      <c r="AK68" s="78"/>
      <c r="AL68" s="78"/>
      <c r="AM68" s="78"/>
      <c r="AN68" s="79"/>
      <c r="AO68" s="71">
        <v>9.5</v>
      </c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>
        <f t="shared" si="0"/>
        <v>9.5</v>
      </c>
      <c r="BF68" s="71"/>
      <c r="BG68" s="71"/>
      <c r="BH68" s="71"/>
      <c r="BI68" s="71"/>
      <c r="BJ68" s="71"/>
      <c r="BK68" s="71"/>
      <c r="BL68" s="71"/>
    </row>
    <row r="69" spans="1:79" ht="12.75" customHeight="1" x14ac:dyDescent="0.2">
      <c r="A69" s="107"/>
      <c r="B69" s="108"/>
      <c r="C69" s="108"/>
      <c r="D69" s="108"/>
      <c r="E69" s="108"/>
      <c r="F69" s="109"/>
      <c r="G69" s="97" t="s">
        <v>99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6"/>
      <c r="Z69" s="75" t="s">
        <v>70</v>
      </c>
      <c r="AA69" s="76"/>
      <c r="AB69" s="76"/>
      <c r="AC69" s="76"/>
      <c r="AD69" s="77"/>
      <c r="AE69" s="103" t="s">
        <v>71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72">
        <v>5</v>
      </c>
      <c r="AP69" s="73"/>
      <c r="AQ69" s="73"/>
      <c r="AR69" s="73"/>
      <c r="AS69" s="73"/>
      <c r="AT69" s="73"/>
      <c r="AU69" s="73"/>
      <c r="AV69" s="74"/>
      <c r="AW69" s="41"/>
      <c r="AX69" s="72"/>
      <c r="AY69" s="73"/>
      <c r="AZ69" s="73"/>
      <c r="BA69" s="73"/>
      <c r="BB69" s="73"/>
      <c r="BC69" s="73"/>
      <c r="BD69" s="74"/>
      <c r="BE69" s="72">
        <v>5</v>
      </c>
      <c r="BF69" s="73"/>
      <c r="BG69" s="73"/>
      <c r="BH69" s="73"/>
      <c r="BI69" s="73"/>
      <c r="BJ69" s="73"/>
      <c r="BK69" s="73"/>
      <c r="BL69" s="74"/>
    </row>
    <row r="70" spans="1:79" ht="12.75" customHeight="1" x14ac:dyDescent="0.2">
      <c r="A70" s="94">
        <v>0</v>
      </c>
      <c r="B70" s="94"/>
      <c r="C70" s="94"/>
      <c r="D70" s="94"/>
      <c r="E70" s="94"/>
      <c r="F70" s="94"/>
      <c r="G70" s="97" t="s">
        <v>104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9"/>
      <c r="Z70" s="80" t="s">
        <v>79</v>
      </c>
      <c r="AA70" s="80"/>
      <c r="AB70" s="80"/>
      <c r="AC70" s="80"/>
      <c r="AD70" s="80"/>
      <c r="AE70" s="78" t="s">
        <v>100</v>
      </c>
      <c r="AF70" s="78"/>
      <c r="AG70" s="78"/>
      <c r="AH70" s="78"/>
      <c r="AI70" s="78"/>
      <c r="AJ70" s="78"/>
      <c r="AK70" s="78"/>
      <c r="AL70" s="78"/>
      <c r="AM70" s="78"/>
      <c r="AN70" s="79"/>
      <c r="AO70" s="71"/>
      <c r="AP70" s="71"/>
      <c r="AQ70" s="71"/>
      <c r="AR70" s="71"/>
      <c r="AS70" s="71"/>
      <c r="AT70" s="71"/>
      <c r="AU70" s="71"/>
      <c r="AV70" s="71"/>
      <c r="AW70" s="71">
        <v>330000</v>
      </c>
      <c r="AX70" s="71"/>
      <c r="AY70" s="71"/>
      <c r="AZ70" s="71"/>
      <c r="BA70" s="71"/>
      <c r="BB70" s="71"/>
      <c r="BC70" s="71"/>
      <c r="BD70" s="71"/>
      <c r="BE70" s="71">
        <f t="shared" si="0"/>
        <v>330000</v>
      </c>
      <c r="BF70" s="71"/>
      <c r="BG70" s="71"/>
      <c r="BH70" s="71"/>
      <c r="BI70" s="71"/>
      <c r="BJ70" s="71"/>
      <c r="BK70" s="71"/>
      <c r="BL70" s="71"/>
    </row>
    <row r="71" spans="1:79" s="4" customFormat="1" ht="12.75" customHeight="1" x14ac:dyDescent="0.2">
      <c r="A71" s="61">
        <v>0</v>
      </c>
      <c r="B71" s="61"/>
      <c r="C71" s="61"/>
      <c r="D71" s="61"/>
      <c r="E71" s="61"/>
      <c r="F71" s="61"/>
      <c r="G71" s="137" t="s">
        <v>72</v>
      </c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9"/>
      <c r="Z71" s="90"/>
      <c r="AA71" s="90"/>
      <c r="AB71" s="90"/>
      <c r="AC71" s="90"/>
      <c r="AD71" s="90"/>
      <c r="AE71" s="95"/>
      <c r="AF71" s="95"/>
      <c r="AG71" s="95"/>
      <c r="AH71" s="95"/>
      <c r="AI71" s="95"/>
      <c r="AJ71" s="95"/>
      <c r="AK71" s="95"/>
      <c r="AL71" s="95"/>
      <c r="AM71" s="95"/>
      <c r="AN71" s="96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>
        <f t="shared" si="0"/>
        <v>0</v>
      </c>
      <c r="BF71" s="69"/>
      <c r="BG71" s="69"/>
      <c r="BH71" s="69"/>
      <c r="BI71" s="69"/>
      <c r="BJ71" s="69"/>
      <c r="BK71" s="69"/>
      <c r="BL71" s="69"/>
    </row>
    <row r="72" spans="1:79" ht="12.75" customHeight="1" x14ac:dyDescent="0.2">
      <c r="A72" s="94">
        <v>0</v>
      </c>
      <c r="B72" s="94"/>
      <c r="C72" s="94"/>
      <c r="D72" s="94"/>
      <c r="E72" s="94"/>
      <c r="F72" s="94"/>
      <c r="G72" s="97" t="s">
        <v>73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9"/>
      <c r="Z72" s="80" t="s">
        <v>70</v>
      </c>
      <c r="AA72" s="80"/>
      <c r="AB72" s="80"/>
      <c r="AC72" s="80"/>
      <c r="AD72" s="80"/>
      <c r="AE72" s="78" t="s">
        <v>74</v>
      </c>
      <c r="AF72" s="78"/>
      <c r="AG72" s="78"/>
      <c r="AH72" s="78"/>
      <c r="AI72" s="78"/>
      <c r="AJ72" s="78"/>
      <c r="AK72" s="78"/>
      <c r="AL72" s="78"/>
      <c r="AM72" s="78"/>
      <c r="AN72" s="79"/>
      <c r="AO72" s="71">
        <v>27300</v>
      </c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>
        <f t="shared" si="0"/>
        <v>27300</v>
      </c>
      <c r="BF72" s="71"/>
      <c r="BG72" s="71"/>
      <c r="BH72" s="71"/>
      <c r="BI72" s="71"/>
      <c r="BJ72" s="71"/>
      <c r="BK72" s="71"/>
      <c r="BL72" s="71"/>
    </row>
    <row r="73" spans="1:79" ht="12.75" customHeight="1" x14ac:dyDescent="0.2">
      <c r="A73" s="94">
        <v>0</v>
      </c>
      <c r="B73" s="94"/>
      <c r="C73" s="94"/>
      <c r="D73" s="94"/>
      <c r="E73" s="94"/>
      <c r="F73" s="94"/>
      <c r="G73" s="97" t="s">
        <v>75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9"/>
      <c r="Z73" s="80" t="s">
        <v>76</v>
      </c>
      <c r="AA73" s="80"/>
      <c r="AB73" s="80"/>
      <c r="AC73" s="80"/>
      <c r="AD73" s="80"/>
      <c r="AE73" s="78" t="s">
        <v>74</v>
      </c>
      <c r="AF73" s="78"/>
      <c r="AG73" s="78"/>
      <c r="AH73" s="78"/>
      <c r="AI73" s="78"/>
      <c r="AJ73" s="78"/>
      <c r="AK73" s="78"/>
      <c r="AL73" s="78"/>
      <c r="AM73" s="78"/>
      <c r="AN73" s="79"/>
      <c r="AO73" s="71">
        <v>6100</v>
      </c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>
        <f t="shared" si="0"/>
        <v>6100</v>
      </c>
      <c r="BF73" s="71"/>
      <c r="BG73" s="71"/>
      <c r="BH73" s="71"/>
      <c r="BI73" s="71"/>
      <c r="BJ73" s="71"/>
      <c r="BK73" s="71"/>
      <c r="BL73" s="71"/>
    </row>
    <row r="74" spans="1:79" ht="12.75" customHeight="1" x14ac:dyDescent="0.2">
      <c r="A74" s="94">
        <v>0</v>
      </c>
      <c r="B74" s="94"/>
      <c r="C74" s="94"/>
      <c r="D74" s="94"/>
      <c r="E74" s="94"/>
      <c r="F74" s="94"/>
      <c r="G74" s="97" t="s">
        <v>118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9"/>
      <c r="Z74" s="80" t="s">
        <v>76</v>
      </c>
      <c r="AA74" s="80"/>
      <c r="AB74" s="80"/>
      <c r="AC74" s="80"/>
      <c r="AD74" s="80"/>
      <c r="AE74" s="78" t="s">
        <v>74</v>
      </c>
      <c r="AF74" s="78"/>
      <c r="AG74" s="78"/>
      <c r="AH74" s="78"/>
      <c r="AI74" s="78"/>
      <c r="AJ74" s="78"/>
      <c r="AK74" s="78"/>
      <c r="AL74" s="78"/>
      <c r="AM74" s="78"/>
      <c r="AN74" s="79"/>
      <c r="AO74" s="71">
        <v>422500</v>
      </c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>
        <f t="shared" si="0"/>
        <v>422500</v>
      </c>
      <c r="BF74" s="71"/>
      <c r="BG74" s="71"/>
      <c r="BH74" s="71"/>
      <c r="BI74" s="71"/>
      <c r="BJ74" s="71"/>
      <c r="BK74" s="71"/>
      <c r="BL74" s="71"/>
    </row>
    <row r="75" spans="1:79" ht="12.75" customHeight="1" x14ac:dyDescent="0.2">
      <c r="A75" s="107"/>
      <c r="B75" s="108"/>
      <c r="C75" s="108"/>
      <c r="D75" s="108"/>
      <c r="E75" s="108"/>
      <c r="F75" s="109"/>
      <c r="G75" s="43"/>
      <c r="H75" s="143" t="s">
        <v>108</v>
      </c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9"/>
      <c r="Z75" s="44"/>
      <c r="AA75" s="76" t="s">
        <v>109</v>
      </c>
      <c r="AB75" s="76"/>
      <c r="AC75" s="76"/>
      <c r="AD75" s="77"/>
      <c r="AE75" s="75" t="s">
        <v>100</v>
      </c>
      <c r="AF75" s="76"/>
      <c r="AG75" s="76"/>
      <c r="AH75" s="76"/>
      <c r="AI75" s="76"/>
      <c r="AJ75" s="76"/>
      <c r="AK75" s="76"/>
      <c r="AL75" s="76"/>
      <c r="AM75" s="76"/>
      <c r="AN75" s="77"/>
      <c r="AO75" s="72">
        <v>300000</v>
      </c>
      <c r="AP75" s="73"/>
      <c r="AQ75" s="73"/>
      <c r="AR75" s="73"/>
      <c r="AS75" s="73"/>
      <c r="AT75" s="73"/>
      <c r="AU75" s="73"/>
      <c r="AV75" s="74"/>
      <c r="AW75" s="72"/>
      <c r="AX75" s="73"/>
      <c r="AY75" s="73"/>
      <c r="AZ75" s="73"/>
      <c r="BA75" s="73"/>
      <c r="BB75" s="73"/>
      <c r="BC75" s="73"/>
      <c r="BD75" s="45"/>
      <c r="BE75" s="72">
        <v>300000</v>
      </c>
      <c r="BF75" s="73"/>
      <c r="BG75" s="73"/>
      <c r="BH75" s="73"/>
      <c r="BI75" s="73"/>
      <c r="BJ75" s="73"/>
      <c r="BK75" s="73"/>
      <c r="BL75" s="74"/>
    </row>
    <row r="76" spans="1:79" ht="12.75" customHeight="1" x14ac:dyDescent="0.2">
      <c r="A76" s="107"/>
      <c r="B76" s="108"/>
      <c r="C76" s="108"/>
      <c r="D76" s="108"/>
      <c r="E76" s="108"/>
      <c r="F76" s="109"/>
      <c r="G76" s="97" t="s">
        <v>102</v>
      </c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6"/>
      <c r="Z76" s="75" t="s">
        <v>101</v>
      </c>
      <c r="AA76" s="76"/>
      <c r="AB76" s="76"/>
      <c r="AC76" s="76"/>
      <c r="AD76" s="77"/>
      <c r="AE76" s="103" t="s">
        <v>74</v>
      </c>
      <c r="AF76" s="104"/>
      <c r="AG76" s="104"/>
      <c r="AH76" s="104"/>
      <c r="AI76" s="104"/>
      <c r="AJ76" s="104"/>
      <c r="AK76" s="104"/>
      <c r="AL76" s="104"/>
      <c r="AM76" s="104"/>
      <c r="AN76" s="105"/>
      <c r="AO76" s="41"/>
      <c r="AP76" s="72"/>
      <c r="AQ76" s="73"/>
      <c r="AR76" s="73"/>
      <c r="AS76" s="73"/>
      <c r="AT76" s="73"/>
      <c r="AU76" s="73"/>
      <c r="AV76" s="74"/>
      <c r="AW76" s="72">
        <v>3</v>
      </c>
      <c r="AX76" s="73"/>
      <c r="AY76" s="73"/>
      <c r="AZ76" s="73"/>
      <c r="BA76" s="73"/>
      <c r="BB76" s="73"/>
      <c r="BC76" s="73"/>
      <c r="BD76" s="74"/>
      <c r="BE76" s="41"/>
      <c r="BF76" s="72">
        <v>3</v>
      </c>
      <c r="BG76" s="73"/>
      <c r="BH76" s="73"/>
      <c r="BI76" s="73"/>
      <c r="BJ76" s="73"/>
      <c r="BK76" s="73"/>
      <c r="BL76" s="74"/>
    </row>
    <row r="77" spans="1:79" ht="12.75" customHeight="1" x14ac:dyDescent="0.2">
      <c r="A77" s="107"/>
      <c r="B77" s="108"/>
      <c r="C77" s="108"/>
      <c r="D77" s="108"/>
      <c r="E77" s="108"/>
      <c r="F77" s="109"/>
      <c r="G77" s="49"/>
      <c r="H77" s="97" t="s">
        <v>119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6"/>
      <c r="AA77" s="75" t="s">
        <v>120</v>
      </c>
      <c r="AB77" s="76"/>
      <c r="AC77" s="76"/>
      <c r="AD77" s="76"/>
      <c r="AE77" s="77"/>
      <c r="AF77" s="51"/>
      <c r="AG77" s="51"/>
      <c r="AH77" s="51"/>
      <c r="AI77" s="51"/>
      <c r="AJ77" s="51"/>
      <c r="AK77" s="51"/>
      <c r="AL77" s="51"/>
      <c r="AM77" s="51"/>
      <c r="AN77" s="51"/>
      <c r="AO77" s="50"/>
      <c r="AP77" s="72">
        <v>5734</v>
      </c>
      <c r="AQ77" s="73"/>
      <c r="AR77" s="73"/>
      <c r="AS77" s="73"/>
      <c r="AT77" s="73"/>
      <c r="AU77" s="73"/>
      <c r="AV77" s="74"/>
      <c r="AW77" s="46"/>
      <c r="AX77" s="47"/>
      <c r="AY77" s="47"/>
      <c r="AZ77" s="47"/>
      <c r="BA77" s="47"/>
      <c r="BB77" s="47"/>
      <c r="BC77" s="47"/>
      <c r="BD77" s="48"/>
      <c r="BE77" s="72">
        <v>5734</v>
      </c>
      <c r="BF77" s="73"/>
      <c r="BG77" s="73"/>
      <c r="BH77" s="73"/>
      <c r="BI77" s="73"/>
      <c r="BJ77" s="73"/>
      <c r="BK77" s="74"/>
      <c r="BL77" s="48"/>
    </row>
    <row r="78" spans="1:79" s="4" customFormat="1" ht="12.75" customHeight="1" x14ac:dyDescent="0.2">
      <c r="A78" s="61">
        <v>0</v>
      </c>
      <c r="B78" s="61"/>
      <c r="C78" s="61"/>
      <c r="D78" s="61"/>
      <c r="E78" s="61"/>
      <c r="F78" s="61"/>
      <c r="G78" s="137" t="s">
        <v>77</v>
      </c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9"/>
      <c r="Z78" s="90"/>
      <c r="AA78" s="90"/>
      <c r="AB78" s="90"/>
      <c r="AC78" s="90"/>
      <c r="AD78" s="90"/>
      <c r="AE78" s="95"/>
      <c r="AF78" s="95"/>
      <c r="AG78" s="95"/>
      <c r="AH78" s="95"/>
      <c r="AI78" s="95"/>
      <c r="AJ78" s="95"/>
      <c r="AK78" s="95"/>
      <c r="AL78" s="95"/>
      <c r="AM78" s="95"/>
      <c r="AN78" s="96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>
        <f t="shared" si="0"/>
        <v>0</v>
      </c>
      <c r="BF78" s="69"/>
      <c r="BG78" s="69"/>
      <c r="BH78" s="69"/>
      <c r="BI78" s="69"/>
      <c r="BJ78" s="69"/>
      <c r="BK78" s="69"/>
      <c r="BL78" s="69"/>
    </row>
    <row r="79" spans="1:79" ht="25.5" customHeight="1" x14ac:dyDescent="0.2">
      <c r="A79" s="94">
        <v>0</v>
      </c>
      <c r="B79" s="94"/>
      <c r="C79" s="94"/>
      <c r="D79" s="94"/>
      <c r="E79" s="94"/>
      <c r="F79" s="94"/>
      <c r="G79" s="97" t="s">
        <v>78</v>
      </c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9"/>
      <c r="Z79" s="80" t="s">
        <v>79</v>
      </c>
      <c r="AA79" s="80"/>
      <c r="AB79" s="80"/>
      <c r="AC79" s="80"/>
      <c r="AD79" s="80"/>
      <c r="AE79" s="97" t="s">
        <v>80</v>
      </c>
      <c r="AF79" s="98"/>
      <c r="AG79" s="98"/>
      <c r="AH79" s="98"/>
      <c r="AI79" s="98"/>
      <c r="AJ79" s="98"/>
      <c r="AK79" s="98"/>
      <c r="AL79" s="98"/>
      <c r="AM79" s="98"/>
      <c r="AN79" s="99"/>
      <c r="AO79" s="71">
        <v>10.98</v>
      </c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>
        <f t="shared" si="0"/>
        <v>10.98</v>
      </c>
      <c r="BF79" s="71"/>
      <c r="BG79" s="71"/>
      <c r="BH79" s="71"/>
      <c r="BI79" s="71"/>
      <c r="BJ79" s="71"/>
      <c r="BK79" s="71"/>
      <c r="BL79" s="71"/>
    </row>
    <row r="80" spans="1:79" ht="42.75" customHeight="1" x14ac:dyDescent="0.2">
      <c r="A80" s="107"/>
      <c r="B80" s="108"/>
      <c r="C80" s="108"/>
      <c r="D80" s="108"/>
      <c r="E80" s="108"/>
      <c r="F80" s="109"/>
      <c r="G80" s="97" t="s">
        <v>103</v>
      </c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6"/>
      <c r="Z80" s="75" t="s">
        <v>79</v>
      </c>
      <c r="AA80" s="76"/>
      <c r="AB80" s="76"/>
      <c r="AC80" s="76"/>
      <c r="AD80" s="77"/>
      <c r="AE80" s="97" t="s">
        <v>105</v>
      </c>
      <c r="AF80" s="135"/>
      <c r="AG80" s="135"/>
      <c r="AH80" s="135"/>
      <c r="AI80" s="135"/>
      <c r="AJ80" s="135"/>
      <c r="AK80" s="135"/>
      <c r="AL80" s="135"/>
      <c r="AM80" s="135"/>
      <c r="AN80" s="42"/>
      <c r="AO80" s="72"/>
      <c r="AP80" s="73"/>
      <c r="AQ80" s="73"/>
      <c r="AR80" s="73"/>
      <c r="AS80" s="73"/>
      <c r="AT80" s="73"/>
      <c r="AU80" s="73"/>
      <c r="AV80" s="74"/>
      <c r="AW80" s="72">
        <v>110000</v>
      </c>
      <c r="AX80" s="73"/>
      <c r="AY80" s="73"/>
      <c r="AZ80" s="73"/>
      <c r="BA80" s="73"/>
      <c r="BB80" s="73"/>
      <c r="BC80" s="74"/>
      <c r="BD80" s="41"/>
      <c r="BE80" s="72">
        <v>110000</v>
      </c>
      <c r="BF80" s="73"/>
      <c r="BG80" s="73"/>
      <c r="BH80" s="73"/>
      <c r="BI80" s="73"/>
      <c r="BJ80" s="73"/>
      <c r="BK80" s="73"/>
      <c r="BL80" s="74"/>
    </row>
    <row r="81" spans="1:64" ht="42.75" customHeight="1" x14ac:dyDescent="0.2">
      <c r="A81" s="57"/>
      <c r="B81" s="58"/>
      <c r="C81" s="58"/>
      <c r="D81" s="58"/>
      <c r="E81" s="58"/>
      <c r="F81" s="59"/>
      <c r="G81" s="97" t="s">
        <v>121</v>
      </c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/>
      <c r="Z81" s="75" t="s">
        <v>79</v>
      </c>
      <c r="AA81" s="76"/>
      <c r="AB81" s="76"/>
      <c r="AC81" s="76"/>
      <c r="AD81" s="77"/>
      <c r="AE81" s="97" t="s">
        <v>122</v>
      </c>
      <c r="AF81" s="135"/>
      <c r="AG81" s="135"/>
      <c r="AH81" s="135"/>
      <c r="AI81" s="135"/>
      <c r="AJ81" s="135"/>
      <c r="AK81" s="135"/>
      <c r="AL81" s="135"/>
      <c r="AM81" s="135"/>
      <c r="AN81" s="56"/>
      <c r="AO81" s="72">
        <v>73.680000000000007</v>
      </c>
      <c r="AP81" s="73"/>
      <c r="AQ81" s="73"/>
      <c r="AR81" s="73"/>
      <c r="AS81" s="73"/>
      <c r="AT81" s="73"/>
      <c r="AU81" s="73"/>
      <c r="AV81" s="74"/>
      <c r="AW81" s="53"/>
      <c r="AX81" s="54"/>
      <c r="AY81" s="54"/>
      <c r="AZ81" s="54"/>
      <c r="BA81" s="54"/>
      <c r="BB81" s="54"/>
      <c r="BC81" s="55"/>
      <c r="BD81" s="52"/>
      <c r="BE81" s="72">
        <v>73.680000000000007</v>
      </c>
      <c r="BF81" s="73"/>
      <c r="BG81" s="73"/>
      <c r="BH81" s="73"/>
      <c r="BI81" s="73"/>
      <c r="BJ81" s="73"/>
      <c r="BK81" s="73"/>
      <c r="BL81" s="74"/>
    </row>
    <row r="82" spans="1:64" s="4" customFormat="1" ht="12.75" customHeight="1" x14ac:dyDescent="0.2">
      <c r="A82" s="61">
        <v>0</v>
      </c>
      <c r="B82" s="61"/>
      <c r="C82" s="61"/>
      <c r="D82" s="61"/>
      <c r="E82" s="61"/>
      <c r="F82" s="61"/>
      <c r="G82" s="137" t="s">
        <v>81</v>
      </c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9"/>
      <c r="Z82" s="90"/>
      <c r="AA82" s="90"/>
      <c r="AB82" s="90"/>
      <c r="AC82" s="90"/>
      <c r="AD82" s="90"/>
      <c r="AE82" s="137"/>
      <c r="AF82" s="138"/>
      <c r="AG82" s="138"/>
      <c r="AH82" s="138"/>
      <c r="AI82" s="138"/>
      <c r="AJ82" s="138"/>
      <c r="AK82" s="138"/>
      <c r="AL82" s="138"/>
      <c r="AM82" s="138"/>
      <c r="AN82" s="13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>
        <f t="shared" si="0"/>
        <v>0</v>
      </c>
      <c r="BF82" s="69"/>
      <c r="BG82" s="69"/>
      <c r="BH82" s="69"/>
      <c r="BI82" s="69"/>
      <c r="BJ82" s="69"/>
      <c r="BK82" s="69"/>
      <c r="BL82" s="69"/>
    </row>
    <row r="83" spans="1:64" ht="12.75" customHeight="1" x14ac:dyDescent="0.2">
      <c r="A83" s="94">
        <v>0</v>
      </c>
      <c r="B83" s="94"/>
      <c r="C83" s="94"/>
      <c r="D83" s="94"/>
      <c r="E83" s="94"/>
      <c r="F83" s="94"/>
      <c r="G83" s="97" t="s">
        <v>82</v>
      </c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9"/>
      <c r="Z83" s="80" t="s">
        <v>83</v>
      </c>
      <c r="AA83" s="80"/>
      <c r="AB83" s="80"/>
      <c r="AC83" s="80"/>
      <c r="AD83" s="80"/>
      <c r="AE83" s="97" t="s">
        <v>74</v>
      </c>
      <c r="AF83" s="98"/>
      <c r="AG83" s="98"/>
      <c r="AH83" s="98"/>
      <c r="AI83" s="98"/>
      <c r="AJ83" s="98"/>
      <c r="AK83" s="98"/>
      <c r="AL83" s="98"/>
      <c r="AM83" s="98"/>
      <c r="AN83" s="99"/>
      <c r="AO83" s="71">
        <v>60.6</v>
      </c>
      <c r="AP83" s="71"/>
      <c r="AQ83" s="71"/>
      <c r="AR83" s="71"/>
      <c r="AS83" s="71"/>
      <c r="AT83" s="71"/>
      <c r="AU83" s="71"/>
      <c r="AV83" s="71"/>
      <c r="AW83" s="71">
        <v>0</v>
      </c>
      <c r="AX83" s="71"/>
      <c r="AY83" s="71"/>
      <c r="AZ83" s="71"/>
      <c r="BA83" s="71"/>
      <c r="BB83" s="71"/>
      <c r="BC83" s="71"/>
      <c r="BD83" s="71"/>
      <c r="BE83" s="71">
        <f t="shared" si="0"/>
        <v>60.6</v>
      </c>
      <c r="BF83" s="71"/>
      <c r="BG83" s="71"/>
      <c r="BH83" s="71"/>
      <c r="BI83" s="71"/>
      <c r="BJ83" s="71"/>
      <c r="BK83" s="71"/>
      <c r="BL83" s="71"/>
    </row>
    <row r="84" spans="1:64" ht="16.5" customHeight="1" x14ac:dyDescent="0.2">
      <c r="A84" s="107"/>
      <c r="B84" s="108"/>
      <c r="C84" s="108"/>
      <c r="D84" s="108"/>
      <c r="E84" s="108"/>
      <c r="F84" s="109"/>
      <c r="G84" s="97" t="s">
        <v>106</v>
      </c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6"/>
      <c r="Z84" s="75" t="s">
        <v>83</v>
      </c>
      <c r="AA84" s="76"/>
      <c r="AB84" s="76"/>
      <c r="AC84" s="76"/>
      <c r="AD84" s="77"/>
      <c r="AE84" s="97" t="s">
        <v>115</v>
      </c>
      <c r="AF84" s="135"/>
      <c r="AG84" s="135"/>
      <c r="AH84" s="135"/>
      <c r="AI84" s="135"/>
      <c r="AJ84" s="135"/>
      <c r="AK84" s="135"/>
      <c r="AL84" s="135"/>
      <c r="AM84" s="135"/>
      <c r="AN84" s="136"/>
      <c r="AO84" s="72"/>
      <c r="AP84" s="73"/>
      <c r="AQ84" s="73"/>
      <c r="AR84" s="73"/>
      <c r="AS84" s="73"/>
      <c r="AT84" s="73"/>
      <c r="AU84" s="73"/>
      <c r="AV84" s="74"/>
      <c r="AW84" s="72">
        <v>0</v>
      </c>
      <c r="AX84" s="73"/>
      <c r="AY84" s="73"/>
      <c r="AZ84" s="73"/>
      <c r="BA84" s="73"/>
      <c r="BB84" s="73"/>
      <c r="BC84" s="73"/>
      <c r="BD84" s="74"/>
      <c r="BE84" s="72">
        <v>0</v>
      </c>
      <c r="BF84" s="73"/>
      <c r="BG84" s="73"/>
      <c r="BH84" s="73"/>
      <c r="BI84" s="73"/>
      <c r="BJ84" s="73"/>
      <c r="BK84" s="73"/>
      <c r="BL84" s="74"/>
    </row>
    <row r="85" spans="1:64" ht="12.75" customHeight="1" x14ac:dyDescent="0.2">
      <c r="A85" s="94">
        <v>0</v>
      </c>
      <c r="B85" s="94"/>
      <c r="C85" s="94"/>
      <c r="D85" s="94"/>
      <c r="E85" s="94"/>
      <c r="F85" s="94"/>
      <c r="G85" s="97" t="s">
        <v>84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9"/>
      <c r="Z85" s="80" t="s">
        <v>83</v>
      </c>
      <c r="AA85" s="80"/>
      <c r="AB85" s="80"/>
      <c r="AC85" s="80"/>
      <c r="AD85" s="80"/>
      <c r="AE85" s="97" t="s">
        <v>74</v>
      </c>
      <c r="AF85" s="98"/>
      <c r="AG85" s="98"/>
      <c r="AH85" s="98"/>
      <c r="AI85" s="98"/>
      <c r="AJ85" s="98"/>
      <c r="AK85" s="98"/>
      <c r="AL85" s="98"/>
      <c r="AM85" s="98"/>
      <c r="AN85" s="99"/>
      <c r="AO85" s="71">
        <v>26</v>
      </c>
      <c r="AP85" s="71"/>
      <c r="AQ85" s="71"/>
      <c r="AR85" s="71"/>
      <c r="AS85" s="71"/>
      <c r="AT85" s="71"/>
      <c r="AU85" s="71"/>
      <c r="AV85" s="71"/>
      <c r="AW85" s="71">
        <v>0</v>
      </c>
      <c r="AX85" s="71"/>
      <c r="AY85" s="71"/>
      <c r="AZ85" s="71"/>
      <c r="BA85" s="71"/>
      <c r="BB85" s="71"/>
      <c r="BC85" s="71"/>
      <c r="BD85" s="71"/>
      <c r="BE85" s="71">
        <f t="shared" si="0"/>
        <v>26</v>
      </c>
      <c r="BF85" s="71"/>
      <c r="BG85" s="71"/>
      <c r="BH85" s="71"/>
      <c r="BI85" s="71"/>
      <c r="BJ85" s="71"/>
      <c r="BK85" s="71"/>
      <c r="BL85" s="71"/>
    </row>
    <row r="86" spans="1:64" ht="9.75" customHeight="1" x14ac:dyDescent="0.2"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hidden="1" x14ac:dyDescent="0.2"/>
    <row r="88" spans="1:64" s="35" customFormat="1" ht="15" customHeight="1" x14ac:dyDescent="0.2">
      <c r="A88" s="111" t="s">
        <v>98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  <c r="AN88" s="33"/>
      <c r="AO88" s="151" t="s">
        <v>113</v>
      </c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</row>
    <row r="89" spans="1:64" x14ac:dyDescent="0.2">
      <c r="W89" s="142" t="s">
        <v>6</v>
      </c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O89" s="142" t="s">
        <v>53</v>
      </c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</row>
    <row r="90" spans="1:64" ht="15.75" customHeight="1" x14ac:dyDescent="0.2">
      <c r="A90" s="141" t="s">
        <v>4</v>
      </c>
      <c r="B90" s="141"/>
      <c r="C90" s="141"/>
      <c r="D90" s="141"/>
      <c r="E90" s="141"/>
      <c r="F90" s="141"/>
      <c r="BE90" s="1" t="s">
        <v>112</v>
      </c>
    </row>
    <row r="91" spans="1:64" ht="0.75" customHeight="1" x14ac:dyDescent="0.2">
      <c r="A91" s="40"/>
      <c r="B91" s="40"/>
      <c r="C91" s="40"/>
      <c r="D91" s="40"/>
      <c r="E91" s="40"/>
      <c r="F91" s="40"/>
    </row>
    <row r="92" spans="1:64" ht="12.75" hidden="1" customHeight="1" x14ac:dyDescent="0.2">
      <c r="A92" s="123" t="s">
        <v>89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</row>
    <row r="93" spans="1:64" x14ac:dyDescent="0.2">
      <c r="A93" s="145" t="s">
        <v>48</v>
      </c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</row>
    <row r="94" spans="1:64" ht="32.25" customHeight="1" x14ac:dyDescent="0.2">
      <c r="A94" s="148" t="s">
        <v>110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36"/>
      <c r="AO94" s="149" t="s">
        <v>111</v>
      </c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</row>
    <row r="95" spans="1:64" ht="18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144" t="s">
        <v>6</v>
      </c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37"/>
      <c r="AO95" s="144" t="s">
        <v>53</v>
      </c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</row>
    <row r="96" spans="1:64" ht="5.25" hidden="1" customHeight="1" x14ac:dyDescent="0.2">
      <c r="A96" s="146"/>
      <c r="B96" s="147"/>
      <c r="C96" s="147"/>
      <c r="D96" s="147"/>
      <c r="E96" s="147"/>
      <c r="F96" s="147"/>
      <c r="G96" s="147"/>
      <c r="H96" s="14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</row>
    <row r="97" spans="1:59" hidden="1" x14ac:dyDescent="0.2">
      <c r="A97" s="144" t="s">
        <v>46</v>
      </c>
      <c r="B97" s="144"/>
      <c r="C97" s="144"/>
      <c r="D97" s="144"/>
      <c r="E97" s="144"/>
      <c r="F97" s="144"/>
      <c r="G97" s="144"/>
      <c r="H97" s="144"/>
      <c r="I97" s="38"/>
      <c r="J97" s="38"/>
      <c r="K97" s="38"/>
      <c r="L97" s="38"/>
      <c r="M97" s="38"/>
      <c r="N97" s="38"/>
      <c r="O97" s="38"/>
      <c r="P97" s="38"/>
      <c r="Q97" s="38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</row>
    <row r="98" spans="1:59" x14ac:dyDescent="0.2">
      <c r="A98" s="39" t="s">
        <v>47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</row>
  </sheetData>
  <mergeCells count="288">
    <mergeCell ref="A77:F77"/>
    <mergeCell ref="H77:Z77"/>
    <mergeCell ref="AP77:AV77"/>
    <mergeCell ref="BE77:BK77"/>
    <mergeCell ref="AA77:AE77"/>
    <mergeCell ref="A97:H97"/>
    <mergeCell ref="A92:AS92"/>
    <mergeCell ref="A93:AS93"/>
    <mergeCell ref="A96:H96"/>
    <mergeCell ref="A94:V94"/>
    <mergeCell ref="W95:AM95"/>
    <mergeCell ref="AO94:BG94"/>
    <mergeCell ref="AO95:BG95"/>
    <mergeCell ref="W94:AM94"/>
    <mergeCell ref="AO89:BG89"/>
    <mergeCell ref="W88:AM88"/>
    <mergeCell ref="A88:V88"/>
    <mergeCell ref="Z79:AD79"/>
    <mergeCell ref="A80:F80"/>
    <mergeCell ref="AO82:AV82"/>
    <mergeCell ref="Z82:AD82"/>
    <mergeCell ref="AO88:BG88"/>
    <mergeCell ref="AO80:AV80"/>
    <mergeCell ref="BE85:BL85"/>
    <mergeCell ref="BE80:BL80"/>
    <mergeCell ref="BE82:BL82"/>
    <mergeCell ref="BE83:BL83"/>
    <mergeCell ref="BE84:BL84"/>
    <mergeCell ref="AE84:AN84"/>
    <mergeCell ref="AE83:AN83"/>
    <mergeCell ref="AO81:AV81"/>
    <mergeCell ref="BE81:BL81"/>
    <mergeCell ref="AE81:AM81"/>
    <mergeCell ref="H75:Y75"/>
    <mergeCell ref="AA75:AD75"/>
    <mergeCell ref="AE75:AN75"/>
    <mergeCell ref="BE79:BL79"/>
    <mergeCell ref="BE75:BL75"/>
    <mergeCell ref="BF76:BL76"/>
    <mergeCell ref="Z78:AD78"/>
    <mergeCell ref="AW84:BD84"/>
    <mergeCell ref="AO84:AV84"/>
    <mergeCell ref="G82:Y82"/>
    <mergeCell ref="G80:Y80"/>
    <mergeCell ref="Z83:AD83"/>
    <mergeCell ref="A90:F90"/>
    <mergeCell ref="W89:AM89"/>
    <mergeCell ref="G85:Y85"/>
    <mergeCell ref="Z85:AD85"/>
    <mergeCell ref="AE85:AN85"/>
    <mergeCell ref="Z80:AD80"/>
    <mergeCell ref="A82:F82"/>
    <mergeCell ref="G84:Y84"/>
    <mergeCell ref="Z84:AD84"/>
    <mergeCell ref="G83:Y83"/>
    <mergeCell ref="A83:F83"/>
    <mergeCell ref="AE82:AN82"/>
    <mergeCell ref="AE80:AM80"/>
    <mergeCell ref="G81:Y81"/>
    <mergeCell ref="Z81:AD81"/>
    <mergeCell ref="A85:F85"/>
    <mergeCell ref="A84:F84"/>
    <mergeCell ref="A26:BL26"/>
    <mergeCell ref="AW83:BD83"/>
    <mergeCell ref="AW85:BD85"/>
    <mergeCell ref="AO85:AV85"/>
    <mergeCell ref="AW82:BD82"/>
    <mergeCell ref="AO83:AV83"/>
    <mergeCell ref="AW79:BD79"/>
    <mergeCell ref="AW80:BC80"/>
    <mergeCell ref="AO79:AV79"/>
    <mergeCell ref="A78:F78"/>
    <mergeCell ref="A75:F75"/>
    <mergeCell ref="A76:F76"/>
    <mergeCell ref="G72:Y72"/>
    <mergeCell ref="A72:F72"/>
    <mergeCell ref="A74:F74"/>
    <mergeCell ref="AE79:AN79"/>
    <mergeCell ref="AE76:AN76"/>
    <mergeCell ref="A79:F79"/>
    <mergeCell ref="Z76:AD76"/>
    <mergeCell ref="AE72:AN72"/>
    <mergeCell ref="Z74:AD74"/>
    <mergeCell ref="G74:Y74"/>
    <mergeCell ref="G76:Y76"/>
    <mergeCell ref="G79:Y79"/>
    <mergeCell ref="G29:BL29"/>
    <mergeCell ref="A28:BL28"/>
    <mergeCell ref="G69:Y69"/>
    <mergeCell ref="G71:Y71"/>
    <mergeCell ref="AE78:AN78"/>
    <mergeCell ref="G73:Y73"/>
    <mergeCell ref="G70:Y70"/>
    <mergeCell ref="A68:F68"/>
    <mergeCell ref="BE78:BL78"/>
    <mergeCell ref="AW78:BD78"/>
    <mergeCell ref="AO78:AV78"/>
    <mergeCell ref="Z73:AD73"/>
    <mergeCell ref="AE74:AN74"/>
    <mergeCell ref="BE70:BL70"/>
    <mergeCell ref="A73:F73"/>
    <mergeCell ref="AO74:AV74"/>
    <mergeCell ref="AO72:AV72"/>
    <mergeCell ref="AE73:AN73"/>
    <mergeCell ref="AO73:AV73"/>
    <mergeCell ref="G32:BL32"/>
    <mergeCell ref="A29:F29"/>
    <mergeCell ref="Z71:AD71"/>
    <mergeCell ref="Z72:AD72"/>
    <mergeCell ref="G78:Y78"/>
    <mergeCell ref="AO5:BL5"/>
    <mergeCell ref="N19:Y19"/>
    <mergeCell ref="N13:AS13"/>
    <mergeCell ref="AU16:BB16"/>
    <mergeCell ref="AU14:BB14"/>
    <mergeCell ref="N14:AS14"/>
    <mergeCell ref="A10:BL10"/>
    <mergeCell ref="B14:L14"/>
    <mergeCell ref="A11:BL11"/>
    <mergeCell ref="B13:L13"/>
    <mergeCell ref="AU13:BB13"/>
    <mergeCell ref="B16:L16"/>
    <mergeCell ref="B20:L20"/>
    <mergeCell ref="A22:T22"/>
    <mergeCell ref="I23:S23"/>
    <mergeCell ref="BD22:BL22"/>
    <mergeCell ref="A23:H23"/>
    <mergeCell ref="AK20:BC20"/>
    <mergeCell ref="U22:AD22"/>
    <mergeCell ref="AE22:AR22"/>
    <mergeCell ref="N20:Y20"/>
    <mergeCell ref="BE20:BL20"/>
    <mergeCell ref="AA20:AI20"/>
    <mergeCell ref="A35:BL35"/>
    <mergeCell ref="AO1:BL1"/>
    <mergeCell ref="AO2:BL2"/>
    <mergeCell ref="AO3:BL3"/>
    <mergeCell ref="AK19:BC19"/>
    <mergeCell ref="N16:AS16"/>
    <mergeCell ref="AO7:BF7"/>
    <mergeCell ref="AO6:BF6"/>
    <mergeCell ref="G30:BL30"/>
    <mergeCell ref="A31:F31"/>
    <mergeCell ref="A30:F30"/>
    <mergeCell ref="T23:W23"/>
    <mergeCell ref="AS22:BC22"/>
    <mergeCell ref="AO4:BL4"/>
    <mergeCell ref="BE19:BL19"/>
    <mergeCell ref="N17:AS17"/>
    <mergeCell ref="AA19:AI19"/>
    <mergeCell ref="AU17:BB17"/>
    <mergeCell ref="G31:BL31"/>
    <mergeCell ref="A32:F32"/>
    <mergeCell ref="A34:BL34"/>
    <mergeCell ref="B17:L17"/>
    <mergeCell ref="B19:L19"/>
    <mergeCell ref="A25:BL25"/>
    <mergeCell ref="A37:BL37"/>
    <mergeCell ref="G38:BL38"/>
    <mergeCell ref="A48:C48"/>
    <mergeCell ref="D48:AB48"/>
    <mergeCell ref="G42:BL42"/>
    <mergeCell ref="A41:F41"/>
    <mergeCell ref="D46:AB47"/>
    <mergeCell ref="AC46:AJ47"/>
    <mergeCell ref="A42:F42"/>
    <mergeCell ref="A38:F38"/>
    <mergeCell ref="G39:BL39"/>
    <mergeCell ref="A39:F39"/>
    <mergeCell ref="A40:F40"/>
    <mergeCell ref="G41:BL41"/>
    <mergeCell ref="G40:BL40"/>
    <mergeCell ref="A44:AZ44"/>
    <mergeCell ref="AK46:AR47"/>
    <mergeCell ref="A45:AZ45"/>
    <mergeCell ref="A46:C47"/>
    <mergeCell ref="AS46:AZ47"/>
    <mergeCell ref="A49:C49"/>
    <mergeCell ref="AK50:AR50"/>
    <mergeCell ref="D50:AB50"/>
    <mergeCell ref="AS48:AZ48"/>
    <mergeCell ref="A50:C50"/>
    <mergeCell ref="D51:AB51"/>
    <mergeCell ref="AK48:AR48"/>
    <mergeCell ref="AS49:AZ49"/>
    <mergeCell ref="AC49:AJ49"/>
    <mergeCell ref="AK49:AR49"/>
    <mergeCell ref="AC50:AJ50"/>
    <mergeCell ref="D49:AB49"/>
    <mergeCell ref="AC48:AJ48"/>
    <mergeCell ref="AS51:AZ51"/>
    <mergeCell ref="A51:C51"/>
    <mergeCell ref="AC51:AJ51"/>
    <mergeCell ref="A52:C52"/>
    <mergeCell ref="AJ56:AQ57"/>
    <mergeCell ref="A55:AY55"/>
    <mergeCell ref="A59:C59"/>
    <mergeCell ref="A58:C58"/>
    <mergeCell ref="AJ59:AQ59"/>
    <mergeCell ref="AB59:AI59"/>
    <mergeCell ref="AB58:AI58"/>
    <mergeCell ref="D58:AA58"/>
    <mergeCell ref="AJ58:AQ58"/>
    <mergeCell ref="D59:AA59"/>
    <mergeCell ref="AR58:AY58"/>
    <mergeCell ref="A56:C57"/>
    <mergeCell ref="A54:BL54"/>
    <mergeCell ref="D52:AB52"/>
    <mergeCell ref="AR60:AY60"/>
    <mergeCell ref="AR59:AY59"/>
    <mergeCell ref="BE68:BL68"/>
    <mergeCell ref="AE66:AN66"/>
    <mergeCell ref="A71:F71"/>
    <mergeCell ref="A69:F69"/>
    <mergeCell ref="AW76:BD76"/>
    <mergeCell ref="AS50:AZ50"/>
    <mergeCell ref="AB56:AI57"/>
    <mergeCell ref="AC52:AJ52"/>
    <mergeCell ref="AK52:AR52"/>
    <mergeCell ref="AK51:AR51"/>
    <mergeCell ref="AR56:AY57"/>
    <mergeCell ref="AS52:AZ52"/>
    <mergeCell ref="AE71:AN71"/>
    <mergeCell ref="AP76:AV76"/>
    <mergeCell ref="AW74:BD74"/>
    <mergeCell ref="AW72:BD72"/>
    <mergeCell ref="AW71:BD71"/>
    <mergeCell ref="AO71:AV71"/>
    <mergeCell ref="AE64:AN64"/>
    <mergeCell ref="AO64:AV64"/>
    <mergeCell ref="AW67:BD67"/>
    <mergeCell ref="AB61:AI61"/>
    <mergeCell ref="Z69:AD69"/>
    <mergeCell ref="AE70:AN70"/>
    <mergeCell ref="Z70:AD70"/>
    <mergeCell ref="D56:AA57"/>
    <mergeCell ref="Z68:AD68"/>
    <mergeCell ref="G67:Y67"/>
    <mergeCell ref="Z67:AD67"/>
    <mergeCell ref="G66:Y66"/>
    <mergeCell ref="Z65:AD65"/>
    <mergeCell ref="Z66:AD66"/>
    <mergeCell ref="AE65:AN65"/>
    <mergeCell ref="AE67:AN67"/>
    <mergeCell ref="AE68:AN68"/>
    <mergeCell ref="G68:Y68"/>
    <mergeCell ref="AJ61:AQ61"/>
    <mergeCell ref="A67:F67"/>
    <mergeCell ref="G65:Y65"/>
    <mergeCell ref="A66:F66"/>
    <mergeCell ref="D60:AA60"/>
    <mergeCell ref="AJ60:AQ60"/>
    <mergeCell ref="A60:C60"/>
    <mergeCell ref="AB60:AI60"/>
    <mergeCell ref="A70:F70"/>
    <mergeCell ref="AE69:AN69"/>
    <mergeCell ref="BE67:BL67"/>
    <mergeCell ref="AW65:BD65"/>
    <mergeCell ref="AO66:AV66"/>
    <mergeCell ref="BE74:BL74"/>
    <mergeCell ref="AO75:AV75"/>
    <mergeCell ref="AO68:AV68"/>
    <mergeCell ref="BE71:BL71"/>
    <mergeCell ref="AW73:BD73"/>
    <mergeCell ref="BE72:BL72"/>
    <mergeCell ref="AO70:AV70"/>
    <mergeCell ref="AO69:AV69"/>
    <mergeCell ref="BE69:BL69"/>
    <mergeCell ref="AO65:AV65"/>
    <mergeCell ref="AW66:BD66"/>
    <mergeCell ref="BE65:BL65"/>
    <mergeCell ref="BE66:BL66"/>
    <mergeCell ref="BE73:BL73"/>
    <mergeCell ref="AW75:BC75"/>
    <mergeCell ref="AW68:BD68"/>
    <mergeCell ref="AO67:AV67"/>
    <mergeCell ref="AX69:BD69"/>
    <mergeCell ref="AW70:BD70"/>
    <mergeCell ref="A65:F65"/>
    <mergeCell ref="A61:C61"/>
    <mergeCell ref="Z64:AD64"/>
    <mergeCell ref="D61:AA61"/>
    <mergeCell ref="A63:BL63"/>
    <mergeCell ref="G64:Y64"/>
    <mergeCell ref="AW64:BD64"/>
    <mergeCell ref="AR61:AY61"/>
    <mergeCell ref="BE64:BL64"/>
    <mergeCell ref="A64:F64"/>
  </mergeCells>
  <phoneticPr fontId="0" type="noConversion"/>
  <conditionalFormatting sqref="H67:L67 H71:L71 G67:G69 G83:G84 G71:G75">
    <cfRule type="cellIs" dxfId="10" priority="4" stopIfTrue="1" operator="equal">
      <formula>$G66</formula>
    </cfRule>
  </conditionalFormatting>
  <conditionalFormatting sqref="D50:D52 D52:I52">
    <cfRule type="cellIs" dxfId="9" priority="5" stopIfTrue="1" operator="equal">
      <formula>$D49</formula>
    </cfRule>
  </conditionalFormatting>
  <conditionalFormatting sqref="B67:F68 B70:F74 B76:F76 A67:A76 A78:F85">
    <cfRule type="cellIs" dxfId="8" priority="6" stopIfTrue="1" operator="equal">
      <formula>0</formula>
    </cfRule>
  </conditionalFormatting>
  <conditionalFormatting sqref="G70:L70 G85">
    <cfRule type="cellIs" dxfId="7" priority="10" stopIfTrue="1" operator="equal">
      <formula>$G68</formula>
    </cfRule>
  </conditionalFormatting>
  <conditionalFormatting sqref="G78:L78">
    <cfRule type="cellIs" dxfId="6" priority="15" stopIfTrue="1" operator="equal">
      <formula>$G74</formula>
    </cfRule>
  </conditionalFormatting>
  <conditionalFormatting sqref="G76:G77">
    <cfRule type="cellIs" dxfId="5" priority="16" stopIfTrue="1" operator="equal">
      <formula>$G74</formula>
    </cfRule>
  </conditionalFormatting>
  <conditionalFormatting sqref="A77:F77">
    <cfRule type="cellIs" dxfId="4" priority="3" stopIfTrue="1" operator="equal">
      <formula>0</formula>
    </cfRule>
  </conditionalFormatting>
  <conditionalFormatting sqref="H77">
    <cfRule type="cellIs" dxfId="3" priority="2" stopIfTrue="1" operator="equal">
      <formula>$G75</formula>
    </cfRule>
  </conditionalFormatting>
  <conditionalFormatting sqref="G82:L82">
    <cfRule type="cellIs" dxfId="2" priority="17" stopIfTrue="1" operator="equal">
      <formula>#REF!</formula>
    </cfRule>
  </conditionalFormatting>
  <conditionalFormatting sqref="G81">
    <cfRule type="cellIs" dxfId="1" priority="1" stopIfTrue="1" operator="equal">
      <formula>$G80</formula>
    </cfRule>
  </conditionalFormatting>
  <conditionalFormatting sqref="G79:G80">
    <cfRule type="cellIs" dxfId="0" priority="18" stopIfTrue="1" operator="equal">
      <formula>#REF!</formula>
    </cfRule>
  </conditionalFormatting>
  <pageMargins left="0.25" right="0.25" top="0.75" bottom="0.75" header="0.3" footer="0.3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2021-01-20T06:06:32Z</cp:lastPrinted>
  <dcterms:created xsi:type="dcterms:W3CDTF">2016-08-15T09:54:21Z</dcterms:created>
  <dcterms:modified xsi:type="dcterms:W3CDTF">2021-01-20T09:42:33Z</dcterms:modified>
</cp:coreProperties>
</file>