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Новая папка (2)\"/>
    </mc:Choice>
  </mc:AlternateContent>
  <xr:revisionPtr revIDLastSave="0" documentId="13_ncr:1_{F5DC7690-2613-4005-A8A7-648035D66406}" xr6:coauthVersionLast="37" xr6:coauthVersionMax="37" xr10:uidLastSave="{00000000-0000-0000-0000-000000000000}"/>
  <bookViews>
    <workbookView xWindow="480" yWindow="135" windowWidth="15570" windowHeight="12510" xr2:uid="{00000000-000D-0000-FFFF-FFFF00000000}"/>
  </bookViews>
  <sheets>
    <sheet name="КПК3110160" sheetId="3" r:id="rId1"/>
  </sheets>
  <definedNames>
    <definedName name="_xlnm.Print_Area" localSheetId="0">КПК3110160!$A$1:$BM$91</definedName>
  </definedNames>
  <calcPr calcId="179021" refMode="R1C1"/>
</workbook>
</file>

<file path=xl/calcChain.xml><?xml version="1.0" encoding="utf-8"?>
<calcChain xmlns="http://schemas.openxmlformats.org/spreadsheetml/2006/main">
  <c r="AC49" i="3" l="1"/>
  <c r="BE75" i="3" l="1"/>
  <c r="AC50" i="3"/>
  <c r="AS50" i="3" s="1"/>
  <c r="AS22" i="3" s="1"/>
  <c r="BE76" i="3"/>
  <c r="BE78" i="3"/>
  <c r="BE77" i="3"/>
  <c r="BE74" i="3"/>
  <c r="BE73" i="3"/>
  <c r="BE72" i="3"/>
  <c r="BE71" i="3"/>
  <c r="BE70" i="3"/>
  <c r="BE69" i="3"/>
  <c r="BE68" i="3"/>
  <c r="BE67" i="3"/>
  <c r="BE66" i="3"/>
  <c r="BE65" i="3"/>
  <c r="BE64" i="3"/>
  <c r="AR58" i="3"/>
  <c r="AS49" i="3"/>
  <c r="U22" i="3" l="1"/>
</calcChain>
</file>

<file path=xl/sharedStrings.xml><?xml version="1.0" encoding="utf-8"?>
<sst xmlns="http://schemas.openxmlformats.org/spreadsheetml/2006/main" count="155" uniqueCount="112">
  <si>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</si>
  <si>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</si>
  <si>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</si>
  <si>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</si>
  <si>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</si>
  <si>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</si>
  <si>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</si>
  <si>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</si>
  <si>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</si>
  <si>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</si>
  <si>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</si>
  <si>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</si>
  <si>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</si>
  <si>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</si>
  <si>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</si>
  <si>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</si>
  <si>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</si>
  <si>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</si>
  <si>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</si>
  <si>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</si>
  <si>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</si>
  <si>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</si>
  <si>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</si>
  <si>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</si>
  <si>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</si>
  <si>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</si>
  <si>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</si>
  <si>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</si>
  <si>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</si>
  <si>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</si>
  <si>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</si>
  <si>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</si>
  <si>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</si>
  <si>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</si>
  <si>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</si>
  <si>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</si>
  <si>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</si>
  <si>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</si>
  <si>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</si>
  <si>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</si>
  <si>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</si>
  <si>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</si>
  <si>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</si>
  <si>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</si>
  <si>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</si>
  <si>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</si>
  <si>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</si>
  <si>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</si>
  <si>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</si>
  <si>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</si>
  <si>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</si>
  <si>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</si>
  <si>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</si>
  <si>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</si>
  <si>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</si>
  <si>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</si>
  <si>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</si>
  <si>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</si>
  <si>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</si>
  <si>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</si>
  <si>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</si>
  <si>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</si>
  <si>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</si>
  <si>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Виконання наданих законодавством повноважень</t>
  </si>
  <si>
    <t>Забезпечення виконання наданих законодавством повноважень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</si>
  <si>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</si>
  <si>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</si>
  <si>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</si>
  <si>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</si>
  <si>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</si>
  <si>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</si>
  <si>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</si>
  <si>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Внутрійшній облік</t>
  </si>
  <si>
    <t>кількість прийнятих нормативно-правових актів</t>
  </si>
  <si>
    <t>кількість розроблених нормативно-правових актів</t>
  </si>
  <si>
    <t>кількість виконаних доручень, листів, звернень, заяв, скарг</t>
  </si>
  <si>
    <t>кількість одиниць придбаного обладнання довгострокового користування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</si>
  <si>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</si>
  <si>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</si>
  <si>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доручень, листів, звернень, заяв, 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</si>
  <si>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</si>
  <si>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актів/ кількість штатних одиниць</t>
  </si>
  <si>
    <t>витрати на утримання однієї штатної одиниці</t>
  </si>
  <si>
    <t>тис.грн.</t>
  </si>
  <si>
    <t>Розрахунок(видатки по загальному фонду /кількість штатних одиниць)</t>
  </si>
  <si>
    <t>Якості</t>
  </si>
  <si>
    <t>відсоток прийнятих нормативно-правових актів у загальній кількості розроблених</t>
  </si>
  <si>
    <t>%</t>
  </si>
  <si>
    <t>Розрахунок(кількість прийнятих нормативно-правових актів/кількість розроблених нормативно-правових актів*100)</t>
  </si>
  <si>
    <t>відсоток вчасно виконаних листів, заяв, скарг в загальному обсязі</t>
  </si>
  <si>
    <t>Розрахунок(кількість виконаних доручень, листів, звернень, заяв, скарг/кількість отриманих доручень, листів, звернень, заяв, скарг*100)</t>
  </si>
  <si>
    <t>Керівництво і управління у  сфері  комунального майна  і  земельних відносин Ніжинської міської об’єднаної територіальної громади</t>
  </si>
  <si>
    <t>3100000</t>
  </si>
  <si>
    <t>Управління комунального майна та земельних відносин Ніжинської міської ради</t>
  </si>
  <si>
    <t>Начальник фінансового управління Ніжинської міської ради</t>
  </si>
  <si>
    <t>Писаренко Л.В.</t>
  </si>
  <si>
    <t>25538000000</t>
  </si>
  <si>
    <t>гривень</t>
  </si>
  <si>
    <t>бюджетної програми місцевого бюджету на 2020  рік</t>
  </si>
  <si>
    <t>3110160</t>
  </si>
  <si>
    <t>Керівництво і управління у відповідній сфері у містах (місті Києві), селищах, селах, об`єднаних територіальних громадах</t>
  </si>
  <si>
    <t>3110000</t>
  </si>
  <si>
    <t>0160</t>
  </si>
  <si>
    <t>0111</t>
  </si>
  <si>
    <t>Фінансове управління  Ніжинської міської ради</t>
  </si>
  <si>
    <t xml:space="preserve">Начальник управління </t>
  </si>
  <si>
    <t>І.А. Онокало</t>
  </si>
  <si>
    <t xml:space="preserve">  управління комунального майна та земельних відносин Ніжинської міської ради Чернігівської області</t>
  </si>
  <si>
    <t>Наказ</t>
  </si>
  <si>
    <t>Конституція України, Бюджетний кодекс України, Закон України «Про місцеве самоврядування в Україні», рішення  міської ради №8-65/2019 від 24.12.2019, рішення  міської ради №18-68/2020 від  26.02.2020, рішення  міської ради №1-78/2020 від 18.09.2020, рішення міської ради №2/2-2020 від 27.11.2020.</t>
  </si>
  <si>
    <t xml:space="preserve">    09 грудня 2020 року № 104</t>
  </si>
  <si>
    <t>09.12.2020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</si>
</sst>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Fill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4" fillId="0" borderId="4" xfId="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6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4" fontId="12" fillId="0" borderId="4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1"/>
  <sheetViews>
    <sheetView tabSelected="1" topLeftCell="A77" zoomScaleNormal="100" zoomScaleSheetLayoutView="100" workbookViewId="0">
      <selection activeCell="AC49" sqref="AC49:AZ50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1" t="s">
        <v>35</v>
      </c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</row>
    <row r="2" spans="1:77" ht="15.95" customHeight="1" x14ac:dyDescent="0.2">
      <c r="AO2" s="42" t="s">
        <v>0</v>
      </c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</row>
    <row r="3" spans="1:77" ht="15" customHeight="1" x14ac:dyDescent="0.2">
      <c r="AO3" s="42" t="s">
        <v>108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 x14ac:dyDescent="0.2">
      <c r="AO4" s="43" t="s">
        <v>107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</row>
    <row r="5" spans="1:77" x14ac:dyDescent="0.2">
      <c r="AO5" s="44" t="s">
        <v>20</v>
      </c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</row>
    <row r="6" spans="1:77" ht="7.7" customHeight="1" x14ac:dyDescent="0.2"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</row>
    <row r="7" spans="1:77" ht="15.95" customHeight="1" x14ac:dyDescent="0.2">
      <c r="AN7" s="39"/>
      <c r="AO7" s="54" t="s">
        <v>110</v>
      </c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</row>
    <row r="10" spans="1:77" ht="15.95" customHeight="1" x14ac:dyDescent="0.2">
      <c r="A10" s="55" t="s">
        <v>21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77" ht="15.95" customHeight="1" x14ac:dyDescent="0.2">
      <c r="A11" s="55" t="s">
        <v>98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49" t="s">
        <v>92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93</v>
      </c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35"/>
      <c r="AU13" s="52">
        <v>43250980</v>
      </c>
      <c r="AV13" s="53"/>
      <c r="AW13" s="53"/>
      <c r="AX13" s="53"/>
      <c r="AY13" s="53"/>
      <c r="AZ13" s="53"/>
      <c r="BA13" s="53"/>
      <c r="BB13" s="5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6" t="s">
        <v>56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3"/>
      <c r="N14" s="47" t="s">
        <v>62</v>
      </c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33"/>
      <c r="AU14" s="48" t="s">
        <v>55</v>
      </c>
      <c r="AV14" s="48"/>
      <c r="AW14" s="48"/>
      <c r="AX14" s="48"/>
      <c r="AY14" s="48"/>
      <c r="AZ14" s="48"/>
      <c r="BA14" s="48"/>
      <c r="BB14" s="4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AU15" s="38"/>
      <c r="AV15" s="38"/>
      <c r="AW15" s="38"/>
      <c r="AX15" s="38"/>
      <c r="AY15" s="38"/>
      <c r="AZ15" s="38"/>
      <c r="BA15" s="38"/>
      <c r="BB15" s="38"/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1" customHeight="1" x14ac:dyDescent="0.2">
      <c r="A16" s="36" t="s">
        <v>4</v>
      </c>
      <c r="B16" s="49" t="s">
        <v>101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93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35"/>
      <c r="AU16" s="52">
        <v>43250980</v>
      </c>
      <c r="AV16" s="53"/>
      <c r="AW16" s="53"/>
      <c r="AX16" s="53"/>
      <c r="AY16" s="53"/>
      <c r="AZ16" s="53"/>
      <c r="BA16" s="53"/>
      <c r="BB16" s="5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6" t="s">
        <v>56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3"/>
      <c r="N17" s="47" t="s">
        <v>61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33"/>
      <c r="AU17" s="46" t="s">
        <v>55</v>
      </c>
      <c r="AV17" s="46"/>
      <c r="AW17" s="46"/>
      <c r="AX17" s="46"/>
      <c r="AY17" s="46"/>
      <c r="AZ17" s="46"/>
      <c r="BA17" s="46"/>
      <c r="BB17" s="4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1.45" customHeight="1" x14ac:dyDescent="0.2">
      <c r="A19" s="25" t="s">
        <v>54</v>
      </c>
      <c r="B19" s="49" t="s">
        <v>99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102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103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8" t="s">
        <v>100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26"/>
      <c r="BE19" s="49" t="s">
        <v>96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7" customHeight="1" x14ac:dyDescent="0.2">
      <c r="B20" s="46" t="s">
        <v>56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6" t="s">
        <v>57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28"/>
      <c r="AA20" s="56" t="s">
        <v>58</v>
      </c>
      <c r="AB20" s="56"/>
      <c r="AC20" s="56"/>
      <c r="AD20" s="56"/>
      <c r="AE20" s="56"/>
      <c r="AF20" s="56"/>
      <c r="AG20" s="56"/>
      <c r="AH20" s="56"/>
      <c r="AI20" s="56"/>
      <c r="AJ20" s="28"/>
      <c r="AK20" s="57" t="s">
        <v>59</v>
      </c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28"/>
      <c r="BE20" s="46" t="s">
        <v>60</v>
      </c>
      <c r="BF20" s="46"/>
      <c r="BG20" s="46"/>
      <c r="BH20" s="46"/>
      <c r="BI20" s="46"/>
      <c r="BJ20" s="46"/>
      <c r="BK20" s="46"/>
      <c r="BL20" s="4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6" t="s">
        <v>50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7">
        <f>AC50</f>
        <v>3025400</v>
      </c>
      <c r="V22" s="67"/>
      <c r="W22" s="67"/>
      <c r="X22" s="67"/>
      <c r="Y22" s="67"/>
      <c r="Z22" s="67"/>
      <c r="AA22" s="67"/>
      <c r="AB22" s="67"/>
      <c r="AC22" s="67"/>
      <c r="AD22" s="67"/>
      <c r="AE22" s="68" t="s">
        <v>51</v>
      </c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>
        <f>AS50</f>
        <v>3025400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0" t="s">
        <v>23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22</v>
      </c>
      <c r="B23" s="60"/>
      <c r="C23" s="60"/>
      <c r="D23" s="60"/>
      <c r="E23" s="60"/>
      <c r="F23" s="60"/>
      <c r="G23" s="60"/>
      <c r="H23" s="60"/>
      <c r="I23" s="67">
        <v>0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0" t="s">
        <v>24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95" customHeight="1" x14ac:dyDescent="0.2">
      <c r="A25" s="42" t="s">
        <v>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</row>
    <row r="26" spans="1:79" ht="35.65" customHeight="1" x14ac:dyDescent="0.2">
      <c r="A26" s="59" t="s">
        <v>109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</row>
    <row r="28" spans="1:79" ht="15.95" customHeight="1" x14ac:dyDescent="0.2">
      <c r="A28" s="60" t="s">
        <v>36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1" t="s">
        <v>28</v>
      </c>
      <c r="B29" s="61"/>
      <c r="C29" s="61"/>
      <c r="D29" s="61"/>
      <c r="E29" s="61"/>
      <c r="F29" s="61"/>
      <c r="G29" s="62" t="s">
        <v>40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4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62">
        <v>2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4"/>
    </row>
    <row r="31" spans="1:79" ht="10.5" hidden="1" customHeight="1" x14ac:dyDescent="0.2">
      <c r="A31" s="69" t="s">
        <v>33</v>
      </c>
      <c r="B31" s="69"/>
      <c r="C31" s="69"/>
      <c r="D31" s="69"/>
      <c r="E31" s="69"/>
      <c r="F31" s="69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49</v>
      </c>
    </row>
    <row r="32" spans="1:79" ht="13.15" customHeight="1" x14ac:dyDescent="0.2">
      <c r="A32" s="69">
        <v>1</v>
      </c>
      <c r="B32" s="69"/>
      <c r="C32" s="69"/>
      <c r="D32" s="69"/>
      <c r="E32" s="69"/>
      <c r="F32" s="69"/>
      <c r="G32" s="73" t="s">
        <v>63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5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38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76" t="s">
        <v>91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95" customHeight="1" x14ac:dyDescent="0.2">
      <c r="A37" s="60" t="s">
        <v>39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1" t="s">
        <v>28</v>
      </c>
      <c r="B38" s="61"/>
      <c r="C38" s="61"/>
      <c r="D38" s="61"/>
      <c r="E38" s="61"/>
      <c r="F38" s="61"/>
      <c r="G38" s="62" t="s">
        <v>25</v>
      </c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4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62">
        <v>2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4"/>
    </row>
    <row r="40" spans="1:79" ht="10.5" hidden="1" customHeight="1" x14ac:dyDescent="0.2">
      <c r="A40" s="69" t="s">
        <v>6</v>
      </c>
      <c r="B40" s="69"/>
      <c r="C40" s="69"/>
      <c r="D40" s="69"/>
      <c r="E40" s="69"/>
      <c r="F40" s="69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13.15" customHeight="1" x14ac:dyDescent="0.2">
      <c r="A41" s="69">
        <v>1</v>
      </c>
      <c r="B41" s="69"/>
      <c r="C41" s="69"/>
      <c r="D41" s="69"/>
      <c r="E41" s="69"/>
      <c r="F41" s="69"/>
      <c r="G41" s="73" t="s">
        <v>64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95" customHeight="1" x14ac:dyDescent="0.2">
      <c r="A43" s="60" t="s">
        <v>41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7" t="s">
        <v>97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5" t="s">
        <v>28</v>
      </c>
      <c r="B45" s="65"/>
      <c r="C45" s="65"/>
      <c r="D45" s="78" t="s">
        <v>26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65" t="s">
        <v>29</v>
      </c>
      <c r="AD45" s="65"/>
      <c r="AE45" s="65"/>
      <c r="AF45" s="65"/>
      <c r="AG45" s="65"/>
      <c r="AH45" s="65"/>
      <c r="AI45" s="65"/>
      <c r="AJ45" s="65"/>
      <c r="AK45" s="65" t="s">
        <v>30</v>
      </c>
      <c r="AL45" s="65"/>
      <c r="AM45" s="65"/>
      <c r="AN45" s="65"/>
      <c r="AO45" s="65"/>
      <c r="AP45" s="65"/>
      <c r="AQ45" s="65"/>
      <c r="AR45" s="65"/>
      <c r="AS45" s="65" t="s">
        <v>27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5"/>
      <c r="B46" s="65"/>
      <c r="C46" s="65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5">
        <v>1</v>
      </c>
      <c r="B47" s="65"/>
      <c r="C47" s="65"/>
      <c r="D47" s="84">
        <v>2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9" t="s">
        <v>6</v>
      </c>
      <c r="B48" s="69"/>
      <c r="C48" s="69"/>
      <c r="D48" s="87" t="s">
        <v>7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90" t="s">
        <v>8</v>
      </c>
      <c r="AD48" s="90"/>
      <c r="AE48" s="90"/>
      <c r="AF48" s="90"/>
      <c r="AG48" s="90"/>
      <c r="AH48" s="90"/>
      <c r="AI48" s="90"/>
      <c r="AJ48" s="90"/>
      <c r="AK48" s="90" t="s">
        <v>9</v>
      </c>
      <c r="AL48" s="90"/>
      <c r="AM48" s="90"/>
      <c r="AN48" s="90"/>
      <c r="AO48" s="90"/>
      <c r="AP48" s="90"/>
      <c r="AQ48" s="90"/>
      <c r="AR48" s="90"/>
      <c r="AS48" s="91" t="s">
        <v>10</v>
      </c>
      <c r="AT48" s="90"/>
      <c r="AU48" s="90"/>
      <c r="AV48" s="90"/>
      <c r="AW48" s="90"/>
      <c r="AX48" s="90"/>
      <c r="AY48" s="90"/>
      <c r="AZ48" s="9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15" customHeight="1" x14ac:dyDescent="0.2">
      <c r="A49" s="69">
        <v>1</v>
      </c>
      <c r="B49" s="69"/>
      <c r="C49" s="69"/>
      <c r="D49" s="73" t="s">
        <v>64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  <c r="AC49" s="92">
        <f>3054400-29000</f>
        <v>3025400</v>
      </c>
      <c r="AD49" s="92"/>
      <c r="AE49" s="92"/>
      <c r="AF49" s="92"/>
      <c r="AG49" s="92"/>
      <c r="AH49" s="92"/>
      <c r="AI49" s="92"/>
      <c r="AJ49" s="92"/>
      <c r="AK49" s="92">
        <v>0</v>
      </c>
      <c r="AL49" s="92"/>
      <c r="AM49" s="92"/>
      <c r="AN49" s="92"/>
      <c r="AO49" s="92"/>
      <c r="AP49" s="92"/>
      <c r="AQ49" s="92"/>
      <c r="AR49" s="92"/>
      <c r="AS49" s="92">
        <f>AC49+AK49</f>
        <v>3025400</v>
      </c>
      <c r="AT49" s="92"/>
      <c r="AU49" s="92"/>
      <c r="AV49" s="92"/>
      <c r="AW49" s="92"/>
      <c r="AX49" s="92"/>
      <c r="AY49" s="92"/>
      <c r="AZ49" s="9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3"/>
      <c r="B50" s="93"/>
      <c r="C50" s="93"/>
      <c r="D50" s="94" t="s">
        <v>65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f>3054400-29000</f>
        <v>3025400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3025400</v>
      </c>
      <c r="AT50" s="97"/>
      <c r="AU50" s="97"/>
      <c r="AV50" s="97"/>
      <c r="AW50" s="97"/>
      <c r="AX50" s="97"/>
      <c r="AY50" s="97"/>
      <c r="AZ50" s="97"/>
      <c r="BA50" s="37"/>
      <c r="BB50" s="37"/>
      <c r="BC50" s="37"/>
      <c r="BD50" s="37"/>
      <c r="BE50" s="37"/>
      <c r="BF50" s="37"/>
      <c r="BG50" s="37"/>
      <c r="BH50" s="37"/>
    </row>
    <row r="52" spans="1:79" ht="15.95" customHeight="1" x14ac:dyDescent="0.2">
      <c r="A52" s="42" t="s">
        <v>42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</row>
    <row r="53" spans="1:79" ht="15" customHeight="1" x14ac:dyDescent="0.2">
      <c r="A53" s="77" t="s">
        <v>97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5" t="s">
        <v>28</v>
      </c>
      <c r="B54" s="65"/>
      <c r="C54" s="65"/>
      <c r="D54" s="78" t="s">
        <v>34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65" t="s">
        <v>29</v>
      </c>
      <c r="AC54" s="65"/>
      <c r="AD54" s="65"/>
      <c r="AE54" s="65"/>
      <c r="AF54" s="65"/>
      <c r="AG54" s="65"/>
      <c r="AH54" s="65"/>
      <c r="AI54" s="65"/>
      <c r="AJ54" s="65" t="s">
        <v>30</v>
      </c>
      <c r="AK54" s="65"/>
      <c r="AL54" s="65"/>
      <c r="AM54" s="65"/>
      <c r="AN54" s="65"/>
      <c r="AO54" s="65"/>
      <c r="AP54" s="65"/>
      <c r="AQ54" s="65"/>
      <c r="AR54" s="65" t="s">
        <v>27</v>
      </c>
      <c r="AS54" s="65"/>
      <c r="AT54" s="65"/>
      <c r="AU54" s="65"/>
      <c r="AV54" s="65"/>
      <c r="AW54" s="65"/>
      <c r="AX54" s="65"/>
      <c r="AY54" s="65"/>
    </row>
    <row r="55" spans="1:79" ht="29.1" customHeight="1" x14ac:dyDescent="0.2">
      <c r="A55" s="65"/>
      <c r="B55" s="65"/>
      <c r="C55" s="65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95" customHeight="1" x14ac:dyDescent="0.2">
      <c r="A56" s="65">
        <v>1</v>
      </c>
      <c r="B56" s="65"/>
      <c r="C56" s="65"/>
      <c r="D56" s="84">
        <v>2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 x14ac:dyDescent="0.2">
      <c r="A57" s="69" t="s">
        <v>6</v>
      </c>
      <c r="B57" s="69"/>
      <c r="C57" s="69"/>
      <c r="D57" s="70" t="s">
        <v>7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90" t="s">
        <v>8</v>
      </c>
      <c r="AC57" s="90"/>
      <c r="AD57" s="90"/>
      <c r="AE57" s="90"/>
      <c r="AF57" s="90"/>
      <c r="AG57" s="90"/>
      <c r="AH57" s="90"/>
      <c r="AI57" s="90"/>
      <c r="AJ57" s="90" t="s">
        <v>9</v>
      </c>
      <c r="AK57" s="90"/>
      <c r="AL57" s="90"/>
      <c r="AM57" s="90"/>
      <c r="AN57" s="90"/>
      <c r="AO57" s="90"/>
      <c r="AP57" s="90"/>
      <c r="AQ57" s="90"/>
      <c r="AR57" s="90" t="s">
        <v>10</v>
      </c>
      <c r="AS57" s="90"/>
      <c r="AT57" s="90"/>
      <c r="AU57" s="90"/>
      <c r="AV57" s="90"/>
      <c r="AW57" s="90"/>
      <c r="AX57" s="90"/>
      <c r="AY57" s="90"/>
      <c r="CA57" s="1" t="s">
        <v>15</v>
      </c>
    </row>
    <row r="58" spans="1:79" s="4" customFormat="1" ht="12.75" customHeight="1" x14ac:dyDescent="0.2">
      <c r="A58" s="93"/>
      <c r="B58" s="93"/>
      <c r="C58" s="93"/>
      <c r="D58" s="98" t="s">
        <v>27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100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>
        <f>AB58+AJ58</f>
        <v>0</v>
      </c>
      <c r="AS58" s="101"/>
      <c r="AT58" s="101"/>
      <c r="AU58" s="101"/>
      <c r="AV58" s="101"/>
      <c r="AW58" s="101"/>
      <c r="AX58" s="101"/>
      <c r="AY58" s="101"/>
      <c r="CA58" s="4" t="s">
        <v>16</v>
      </c>
    </row>
    <row r="60" spans="1:79" ht="15.95" customHeight="1" x14ac:dyDescent="0.2">
      <c r="A60" s="60" t="s">
        <v>43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65" t="s">
        <v>28</v>
      </c>
      <c r="B61" s="65"/>
      <c r="C61" s="65"/>
      <c r="D61" s="65"/>
      <c r="E61" s="65"/>
      <c r="F61" s="65"/>
      <c r="G61" s="84" t="s">
        <v>44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6"/>
      <c r="Z61" s="65" t="s">
        <v>2</v>
      </c>
      <c r="AA61" s="65"/>
      <c r="AB61" s="65"/>
      <c r="AC61" s="65"/>
      <c r="AD61" s="65"/>
      <c r="AE61" s="65" t="s">
        <v>1</v>
      </c>
      <c r="AF61" s="65"/>
      <c r="AG61" s="65"/>
      <c r="AH61" s="65"/>
      <c r="AI61" s="65"/>
      <c r="AJ61" s="65"/>
      <c r="AK61" s="65"/>
      <c r="AL61" s="65"/>
      <c r="AM61" s="65"/>
      <c r="AN61" s="65"/>
      <c r="AO61" s="84" t="s">
        <v>29</v>
      </c>
      <c r="AP61" s="85"/>
      <c r="AQ61" s="85"/>
      <c r="AR61" s="85"/>
      <c r="AS61" s="85"/>
      <c r="AT61" s="85"/>
      <c r="AU61" s="85"/>
      <c r="AV61" s="86"/>
      <c r="AW61" s="84" t="s">
        <v>30</v>
      </c>
      <c r="AX61" s="85"/>
      <c r="AY61" s="85"/>
      <c r="AZ61" s="85"/>
      <c r="BA61" s="85"/>
      <c r="BB61" s="85"/>
      <c r="BC61" s="85"/>
      <c r="BD61" s="86"/>
      <c r="BE61" s="84" t="s">
        <v>27</v>
      </c>
      <c r="BF61" s="85"/>
      <c r="BG61" s="85"/>
      <c r="BH61" s="85"/>
      <c r="BI61" s="85"/>
      <c r="BJ61" s="85"/>
      <c r="BK61" s="85"/>
      <c r="BL61" s="86"/>
    </row>
    <row r="62" spans="1:79" ht="15.95" customHeight="1" x14ac:dyDescent="0.2">
      <c r="A62" s="65">
        <v>1</v>
      </c>
      <c r="B62" s="65"/>
      <c r="C62" s="65"/>
      <c r="D62" s="65"/>
      <c r="E62" s="65"/>
      <c r="F62" s="65"/>
      <c r="G62" s="84">
        <v>2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6"/>
      <c r="Z62" s="65">
        <v>3</v>
      </c>
      <c r="AA62" s="65"/>
      <c r="AB62" s="65"/>
      <c r="AC62" s="65"/>
      <c r="AD62" s="65"/>
      <c r="AE62" s="65">
        <v>4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65">
        <v>5</v>
      </c>
      <c r="AP62" s="65"/>
      <c r="AQ62" s="65"/>
      <c r="AR62" s="65"/>
      <c r="AS62" s="65"/>
      <c r="AT62" s="65"/>
      <c r="AU62" s="65"/>
      <c r="AV62" s="65"/>
      <c r="AW62" s="65">
        <v>6</v>
      </c>
      <c r="AX62" s="65"/>
      <c r="AY62" s="65"/>
      <c r="AZ62" s="65"/>
      <c r="BA62" s="65"/>
      <c r="BB62" s="65"/>
      <c r="BC62" s="65"/>
      <c r="BD62" s="65"/>
      <c r="BE62" s="65">
        <v>7</v>
      </c>
      <c r="BF62" s="65"/>
      <c r="BG62" s="65"/>
      <c r="BH62" s="65"/>
      <c r="BI62" s="65"/>
      <c r="BJ62" s="65"/>
      <c r="BK62" s="65"/>
      <c r="BL62" s="65"/>
    </row>
    <row r="63" spans="1:79" ht="12.75" hidden="1" customHeight="1" x14ac:dyDescent="0.2">
      <c r="A63" s="69" t="s">
        <v>33</v>
      </c>
      <c r="B63" s="69"/>
      <c r="C63" s="69"/>
      <c r="D63" s="69"/>
      <c r="E63" s="69"/>
      <c r="F63" s="69"/>
      <c r="G63" s="70" t="s">
        <v>7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69" t="s">
        <v>19</v>
      </c>
      <c r="AA63" s="69"/>
      <c r="AB63" s="69"/>
      <c r="AC63" s="69"/>
      <c r="AD63" s="69"/>
      <c r="AE63" s="102" t="s">
        <v>32</v>
      </c>
      <c r="AF63" s="102"/>
      <c r="AG63" s="102"/>
      <c r="AH63" s="102"/>
      <c r="AI63" s="102"/>
      <c r="AJ63" s="102"/>
      <c r="AK63" s="102"/>
      <c r="AL63" s="102"/>
      <c r="AM63" s="102"/>
      <c r="AN63" s="70"/>
      <c r="AO63" s="90" t="s">
        <v>8</v>
      </c>
      <c r="AP63" s="90"/>
      <c r="AQ63" s="90"/>
      <c r="AR63" s="90"/>
      <c r="AS63" s="90"/>
      <c r="AT63" s="90"/>
      <c r="AU63" s="90"/>
      <c r="AV63" s="90"/>
      <c r="AW63" s="90" t="s">
        <v>31</v>
      </c>
      <c r="AX63" s="90"/>
      <c r="AY63" s="90"/>
      <c r="AZ63" s="90"/>
      <c r="BA63" s="90"/>
      <c r="BB63" s="90"/>
      <c r="BC63" s="90"/>
      <c r="BD63" s="90"/>
      <c r="BE63" s="90" t="s">
        <v>10</v>
      </c>
      <c r="BF63" s="90"/>
      <c r="BG63" s="90"/>
      <c r="BH63" s="90"/>
      <c r="BI63" s="90"/>
      <c r="BJ63" s="90"/>
      <c r="BK63" s="90"/>
      <c r="BL63" s="90"/>
      <c r="CA63" s="1" t="s">
        <v>17</v>
      </c>
    </row>
    <row r="64" spans="1:79" s="4" customFormat="1" ht="12.75" customHeight="1" x14ac:dyDescent="0.2">
      <c r="A64" s="93">
        <v>0</v>
      </c>
      <c r="B64" s="93"/>
      <c r="C64" s="93"/>
      <c r="D64" s="93"/>
      <c r="E64" s="93"/>
      <c r="F64" s="93"/>
      <c r="G64" s="111" t="s">
        <v>66</v>
      </c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3"/>
      <c r="Z64" s="114"/>
      <c r="AA64" s="114"/>
      <c r="AB64" s="114"/>
      <c r="AC64" s="114"/>
      <c r="AD64" s="114"/>
      <c r="AE64" s="115"/>
      <c r="AF64" s="115"/>
      <c r="AG64" s="115"/>
      <c r="AH64" s="115"/>
      <c r="AI64" s="115"/>
      <c r="AJ64" s="115"/>
      <c r="AK64" s="115"/>
      <c r="AL64" s="115"/>
      <c r="AM64" s="115"/>
      <c r="AN64" s="98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>
        <f t="shared" ref="BE64:BE78" si="0">AO64+AW64</f>
        <v>0</v>
      </c>
      <c r="BF64" s="101"/>
      <c r="BG64" s="101"/>
      <c r="BH64" s="101"/>
      <c r="BI64" s="101"/>
      <c r="BJ64" s="101"/>
      <c r="BK64" s="101"/>
      <c r="BL64" s="101"/>
      <c r="CA64" s="4" t="s">
        <v>18</v>
      </c>
    </row>
    <row r="65" spans="1:65" ht="13.15" customHeight="1" x14ac:dyDescent="0.2">
      <c r="A65" s="69">
        <v>1</v>
      </c>
      <c r="B65" s="69"/>
      <c r="C65" s="69"/>
      <c r="D65" s="69"/>
      <c r="E65" s="69"/>
      <c r="F65" s="69"/>
      <c r="G65" s="120" t="s">
        <v>67</v>
      </c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2"/>
      <c r="Z65" s="91" t="s">
        <v>68</v>
      </c>
      <c r="AA65" s="91"/>
      <c r="AB65" s="91"/>
      <c r="AC65" s="91"/>
      <c r="AD65" s="91"/>
      <c r="AE65" s="123" t="s">
        <v>69</v>
      </c>
      <c r="AF65" s="123"/>
      <c r="AG65" s="123"/>
      <c r="AH65" s="123"/>
      <c r="AI65" s="123"/>
      <c r="AJ65" s="123"/>
      <c r="AK65" s="123"/>
      <c r="AL65" s="123"/>
      <c r="AM65" s="123"/>
      <c r="AN65" s="124"/>
      <c r="AO65" s="116">
        <v>14</v>
      </c>
      <c r="AP65" s="116"/>
      <c r="AQ65" s="116"/>
      <c r="AR65" s="116"/>
      <c r="AS65" s="116"/>
      <c r="AT65" s="116"/>
      <c r="AU65" s="116"/>
      <c r="AV65" s="116"/>
      <c r="AW65" s="116">
        <v>0</v>
      </c>
      <c r="AX65" s="116"/>
      <c r="AY65" s="116"/>
      <c r="AZ65" s="116"/>
      <c r="BA65" s="116"/>
      <c r="BB65" s="116"/>
      <c r="BC65" s="116"/>
      <c r="BD65" s="116"/>
      <c r="BE65" s="116">
        <f t="shared" si="0"/>
        <v>14</v>
      </c>
      <c r="BF65" s="116"/>
      <c r="BG65" s="116"/>
      <c r="BH65" s="116"/>
      <c r="BI65" s="116"/>
      <c r="BJ65" s="116"/>
      <c r="BK65" s="116"/>
      <c r="BL65" s="116"/>
    </row>
    <row r="66" spans="1:65" s="4" customFormat="1" ht="12.75" customHeight="1" x14ac:dyDescent="0.2">
      <c r="A66" s="93">
        <v>0</v>
      </c>
      <c r="B66" s="93"/>
      <c r="C66" s="93"/>
      <c r="D66" s="93"/>
      <c r="E66" s="93"/>
      <c r="F66" s="93"/>
      <c r="G66" s="117" t="s">
        <v>70</v>
      </c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9"/>
      <c r="Z66" s="114"/>
      <c r="AA66" s="114"/>
      <c r="AB66" s="114"/>
      <c r="AC66" s="114"/>
      <c r="AD66" s="114"/>
      <c r="AE66" s="115"/>
      <c r="AF66" s="115"/>
      <c r="AG66" s="115"/>
      <c r="AH66" s="115"/>
      <c r="AI66" s="115"/>
      <c r="AJ66" s="115"/>
      <c r="AK66" s="115"/>
      <c r="AL66" s="115"/>
      <c r="AM66" s="115"/>
      <c r="AN66" s="98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>
        <f t="shared" si="0"/>
        <v>0</v>
      </c>
      <c r="BF66" s="101"/>
      <c r="BG66" s="101"/>
      <c r="BH66" s="101"/>
      <c r="BI66" s="101"/>
      <c r="BJ66" s="101"/>
      <c r="BK66" s="101"/>
      <c r="BL66" s="101"/>
    </row>
    <row r="67" spans="1:65" ht="13.15" customHeight="1" x14ac:dyDescent="0.2">
      <c r="A67" s="69">
        <v>2</v>
      </c>
      <c r="B67" s="69"/>
      <c r="C67" s="69"/>
      <c r="D67" s="69"/>
      <c r="E67" s="69"/>
      <c r="F67" s="69"/>
      <c r="G67" s="120" t="s">
        <v>71</v>
      </c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2"/>
      <c r="Z67" s="91" t="s">
        <v>68</v>
      </c>
      <c r="AA67" s="91"/>
      <c r="AB67" s="91"/>
      <c r="AC67" s="91"/>
      <c r="AD67" s="91"/>
      <c r="AE67" s="120" t="s">
        <v>72</v>
      </c>
      <c r="AF67" s="121"/>
      <c r="AG67" s="121"/>
      <c r="AH67" s="121"/>
      <c r="AI67" s="121"/>
      <c r="AJ67" s="121"/>
      <c r="AK67" s="121"/>
      <c r="AL67" s="121"/>
      <c r="AM67" s="121"/>
      <c r="AN67" s="122"/>
      <c r="AO67" s="116">
        <v>2750</v>
      </c>
      <c r="AP67" s="116"/>
      <c r="AQ67" s="116"/>
      <c r="AR67" s="116"/>
      <c r="AS67" s="116"/>
      <c r="AT67" s="116"/>
      <c r="AU67" s="116"/>
      <c r="AV67" s="116"/>
      <c r="AW67" s="116">
        <v>0</v>
      </c>
      <c r="AX67" s="116"/>
      <c r="AY67" s="116"/>
      <c r="AZ67" s="116"/>
      <c r="BA67" s="116"/>
      <c r="BB67" s="116"/>
      <c r="BC67" s="116"/>
      <c r="BD67" s="116"/>
      <c r="BE67" s="116">
        <f t="shared" si="0"/>
        <v>2750</v>
      </c>
      <c r="BF67" s="116"/>
      <c r="BG67" s="116"/>
      <c r="BH67" s="116"/>
      <c r="BI67" s="116"/>
      <c r="BJ67" s="116"/>
      <c r="BK67" s="116"/>
      <c r="BL67" s="116"/>
    </row>
    <row r="68" spans="1:65" ht="13.15" customHeight="1" x14ac:dyDescent="0.2">
      <c r="A68" s="69">
        <v>3</v>
      </c>
      <c r="B68" s="69"/>
      <c r="C68" s="69"/>
      <c r="D68" s="69"/>
      <c r="E68" s="69"/>
      <c r="F68" s="69"/>
      <c r="G68" s="120" t="s">
        <v>73</v>
      </c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2"/>
      <c r="Z68" s="91" t="s">
        <v>68</v>
      </c>
      <c r="AA68" s="91"/>
      <c r="AB68" s="91"/>
      <c r="AC68" s="91"/>
      <c r="AD68" s="91"/>
      <c r="AE68" s="120" t="s">
        <v>72</v>
      </c>
      <c r="AF68" s="121"/>
      <c r="AG68" s="121"/>
      <c r="AH68" s="121"/>
      <c r="AI68" s="121"/>
      <c r="AJ68" s="121"/>
      <c r="AK68" s="121"/>
      <c r="AL68" s="121"/>
      <c r="AM68" s="121"/>
      <c r="AN68" s="122"/>
      <c r="AO68" s="116">
        <v>310</v>
      </c>
      <c r="AP68" s="116"/>
      <c r="AQ68" s="116"/>
      <c r="AR68" s="116"/>
      <c r="AS68" s="116"/>
      <c r="AT68" s="116"/>
      <c r="AU68" s="116"/>
      <c r="AV68" s="116"/>
      <c r="AW68" s="116">
        <v>0</v>
      </c>
      <c r="AX68" s="116"/>
      <c r="AY68" s="116"/>
      <c r="AZ68" s="116"/>
      <c r="BA68" s="116"/>
      <c r="BB68" s="116"/>
      <c r="BC68" s="116"/>
      <c r="BD68" s="116"/>
      <c r="BE68" s="116">
        <f t="shared" si="0"/>
        <v>310</v>
      </c>
      <c r="BF68" s="116"/>
      <c r="BG68" s="116"/>
      <c r="BH68" s="116"/>
      <c r="BI68" s="116"/>
      <c r="BJ68" s="116"/>
      <c r="BK68" s="116"/>
      <c r="BL68" s="116"/>
    </row>
    <row r="69" spans="1:65" ht="13.15" customHeight="1" x14ac:dyDescent="0.2">
      <c r="A69" s="69">
        <v>4</v>
      </c>
      <c r="B69" s="69"/>
      <c r="C69" s="69"/>
      <c r="D69" s="69"/>
      <c r="E69" s="69"/>
      <c r="F69" s="69"/>
      <c r="G69" s="120" t="s">
        <v>74</v>
      </c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2"/>
      <c r="Z69" s="91" t="s">
        <v>68</v>
      </c>
      <c r="AA69" s="91"/>
      <c r="AB69" s="91"/>
      <c r="AC69" s="91"/>
      <c r="AD69" s="91"/>
      <c r="AE69" s="120" t="s">
        <v>72</v>
      </c>
      <c r="AF69" s="121"/>
      <c r="AG69" s="121"/>
      <c r="AH69" s="121"/>
      <c r="AI69" s="121"/>
      <c r="AJ69" s="121"/>
      <c r="AK69" s="121"/>
      <c r="AL69" s="121"/>
      <c r="AM69" s="121"/>
      <c r="AN69" s="122"/>
      <c r="AO69" s="116">
        <v>310</v>
      </c>
      <c r="AP69" s="116"/>
      <c r="AQ69" s="116"/>
      <c r="AR69" s="116"/>
      <c r="AS69" s="116"/>
      <c r="AT69" s="116"/>
      <c r="AU69" s="116"/>
      <c r="AV69" s="116"/>
      <c r="AW69" s="116">
        <v>0</v>
      </c>
      <c r="AX69" s="116"/>
      <c r="AY69" s="116"/>
      <c r="AZ69" s="116"/>
      <c r="BA69" s="116"/>
      <c r="BB69" s="116"/>
      <c r="BC69" s="116"/>
      <c r="BD69" s="116"/>
      <c r="BE69" s="116">
        <f t="shared" si="0"/>
        <v>310</v>
      </c>
      <c r="BF69" s="116"/>
      <c r="BG69" s="116"/>
      <c r="BH69" s="116"/>
      <c r="BI69" s="116"/>
      <c r="BJ69" s="116"/>
      <c r="BK69" s="116"/>
      <c r="BL69" s="116"/>
    </row>
    <row r="70" spans="1:65" ht="13.15" customHeight="1" x14ac:dyDescent="0.2">
      <c r="A70" s="69">
        <v>5</v>
      </c>
      <c r="B70" s="69"/>
      <c r="C70" s="69"/>
      <c r="D70" s="69"/>
      <c r="E70" s="69"/>
      <c r="F70" s="69"/>
      <c r="G70" s="120" t="s">
        <v>75</v>
      </c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2"/>
      <c r="Z70" s="91" t="s">
        <v>68</v>
      </c>
      <c r="AA70" s="91"/>
      <c r="AB70" s="91"/>
      <c r="AC70" s="91"/>
      <c r="AD70" s="91"/>
      <c r="AE70" s="120" t="s">
        <v>72</v>
      </c>
      <c r="AF70" s="121"/>
      <c r="AG70" s="121"/>
      <c r="AH70" s="121"/>
      <c r="AI70" s="121"/>
      <c r="AJ70" s="121"/>
      <c r="AK70" s="121"/>
      <c r="AL70" s="121"/>
      <c r="AM70" s="121"/>
      <c r="AN70" s="122"/>
      <c r="AO70" s="116">
        <v>2750</v>
      </c>
      <c r="AP70" s="116"/>
      <c r="AQ70" s="116"/>
      <c r="AR70" s="116"/>
      <c r="AS70" s="116"/>
      <c r="AT70" s="116"/>
      <c r="AU70" s="116"/>
      <c r="AV70" s="116"/>
      <c r="AW70" s="116">
        <v>0</v>
      </c>
      <c r="AX70" s="116"/>
      <c r="AY70" s="116"/>
      <c r="AZ70" s="116"/>
      <c r="BA70" s="116"/>
      <c r="BB70" s="116"/>
      <c r="BC70" s="116"/>
      <c r="BD70" s="116"/>
      <c r="BE70" s="116">
        <f t="shared" si="0"/>
        <v>2750</v>
      </c>
      <c r="BF70" s="116"/>
      <c r="BG70" s="116"/>
      <c r="BH70" s="116"/>
      <c r="BI70" s="116"/>
      <c r="BJ70" s="116"/>
      <c r="BK70" s="116"/>
      <c r="BL70" s="116"/>
    </row>
    <row r="71" spans="1:65" ht="26.45" customHeight="1" x14ac:dyDescent="0.2">
      <c r="A71" s="69">
        <v>6</v>
      </c>
      <c r="B71" s="69"/>
      <c r="C71" s="69"/>
      <c r="D71" s="69"/>
      <c r="E71" s="69"/>
      <c r="F71" s="69"/>
      <c r="G71" s="120" t="s">
        <v>76</v>
      </c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2"/>
      <c r="Z71" s="91" t="s">
        <v>68</v>
      </c>
      <c r="AA71" s="91"/>
      <c r="AB71" s="91"/>
      <c r="AC71" s="91"/>
      <c r="AD71" s="91"/>
      <c r="AE71" s="120" t="s">
        <v>72</v>
      </c>
      <c r="AF71" s="121"/>
      <c r="AG71" s="121"/>
      <c r="AH71" s="121"/>
      <c r="AI71" s="121"/>
      <c r="AJ71" s="121"/>
      <c r="AK71" s="121"/>
      <c r="AL71" s="121"/>
      <c r="AM71" s="121"/>
      <c r="AN71" s="122"/>
      <c r="AO71" s="116">
        <v>0</v>
      </c>
      <c r="AP71" s="116"/>
      <c r="AQ71" s="116"/>
      <c r="AR71" s="116"/>
      <c r="AS71" s="116"/>
      <c r="AT71" s="116"/>
      <c r="AU71" s="116"/>
      <c r="AV71" s="116"/>
      <c r="AW71" s="116">
        <v>0</v>
      </c>
      <c r="AX71" s="116"/>
      <c r="AY71" s="116"/>
      <c r="AZ71" s="116"/>
      <c r="BA71" s="116"/>
      <c r="BB71" s="116"/>
      <c r="BC71" s="116"/>
      <c r="BD71" s="116"/>
      <c r="BE71" s="116">
        <f t="shared" si="0"/>
        <v>0</v>
      </c>
      <c r="BF71" s="116"/>
      <c r="BG71" s="116"/>
      <c r="BH71" s="116"/>
      <c r="BI71" s="116"/>
      <c r="BJ71" s="116"/>
      <c r="BK71" s="116"/>
      <c r="BL71" s="116"/>
    </row>
    <row r="72" spans="1:65" s="4" customFormat="1" ht="12.75" customHeight="1" x14ac:dyDescent="0.2">
      <c r="A72" s="93">
        <v>0</v>
      </c>
      <c r="B72" s="93"/>
      <c r="C72" s="93"/>
      <c r="D72" s="93"/>
      <c r="E72" s="93"/>
      <c r="F72" s="93"/>
      <c r="G72" s="117" t="s">
        <v>77</v>
      </c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9"/>
      <c r="Z72" s="114"/>
      <c r="AA72" s="114"/>
      <c r="AB72" s="114"/>
      <c r="AC72" s="114"/>
      <c r="AD72" s="114"/>
      <c r="AE72" s="117"/>
      <c r="AF72" s="118"/>
      <c r="AG72" s="118"/>
      <c r="AH72" s="118"/>
      <c r="AI72" s="118"/>
      <c r="AJ72" s="118"/>
      <c r="AK72" s="118"/>
      <c r="AL72" s="118"/>
      <c r="AM72" s="118"/>
      <c r="AN72" s="119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>
        <f t="shared" si="0"/>
        <v>0</v>
      </c>
      <c r="BF72" s="101"/>
      <c r="BG72" s="101"/>
      <c r="BH72" s="101"/>
      <c r="BI72" s="101"/>
      <c r="BJ72" s="101"/>
      <c r="BK72" s="101"/>
      <c r="BL72" s="101"/>
    </row>
    <row r="73" spans="1:65" ht="52.9" customHeight="1" x14ac:dyDescent="0.2">
      <c r="A73" s="69">
        <v>7</v>
      </c>
      <c r="B73" s="69"/>
      <c r="C73" s="69"/>
      <c r="D73" s="69"/>
      <c r="E73" s="69"/>
      <c r="F73" s="69"/>
      <c r="G73" s="120" t="s">
        <v>78</v>
      </c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2"/>
      <c r="Z73" s="91" t="s">
        <v>68</v>
      </c>
      <c r="AA73" s="91"/>
      <c r="AB73" s="91"/>
      <c r="AC73" s="91"/>
      <c r="AD73" s="91"/>
      <c r="AE73" s="120" t="s">
        <v>79</v>
      </c>
      <c r="AF73" s="121"/>
      <c r="AG73" s="121"/>
      <c r="AH73" s="121"/>
      <c r="AI73" s="121"/>
      <c r="AJ73" s="121"/>
      <c r="AK73" s="121"/>
      <c r="AL73" s="121"/>
      <c r="AM73" s="121"/>
      <c r="AN73" s="122"/>
      <c r="AO73" s="116">
        <v>196</v>
      </c>
      <c r="AP73" s="116"/>
      <c r="AQ73" s="116"/>
      <c r="AR73" s="116"/>
      <c r="AS73" s="116"/>
      <c r="AT73" s="116"/>
      <c r="AU73" s="116"/>
      <c r="AV73" s="116"/>
      <c r="AW73" s="116">
        <v>0</v>
      </c>
      <c r="AX73" s="116"/>
      <c r="AY73" s="116"/>
      <c r="AZ73" s="116"/>
      <c r="BA73" s="116"/>
      <c r="BB73" s="116"/>
      <c r="BC73" s="116"/>
      <c r="BD73" s="116"/>
      <c r="BE73" s="116">
        <f t="shared" si="0"/>
        <v>196</v>
      </c>
      <c r="BF73" s="116"/>
      <c r="BG73" s="116"/>
      <c r="BH73" s="116"/>
      <c r="BI73" s="116"/>
      <c r="BJ73" s="116"/>
      <c r="BK73" s="116"/>
      <c r="BL73" s="116"/>
    </row>
    <row r="74" spans="1:65" ht="39.6" customHeight="1" x14ac:dyDescent="0.2">
      <c r="A74" s="69">
        <v>8</v>
      </c>
      <c r="B74" s="69"/>
      <c r="C74" s="69"/>
      <c r="D74" s="69"/>
      <c r="E74" s="69"/>
      <c r="F74" s="69"/>
      <c r="G74" s="120" t="s">
        <v>80</v>
      </c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2"/>
      <c r="Z74" s="91" t="s">
        <v>68</v>
      </c>
      <c r="AA74" s="91"/>
      <c r="AB74" s="91"/>
      <c r="AC74" s="91"/>
      <c r="AD74" s="91"/>
      <c r="AE74" s="120" t="s">
        <v>81</v>
      </c>
      <c r="AF74" s="121"/>
      <c r="AG74" s="121"/>
      <c r="AH74" s="121"/>
      <c r="AI74" s="121"/>
      <c r="AJ74" s="121"/>
      <c r="AK74" s="121"/>
      <c r="AL74" s="121"/>
      <c r="AM74" s="121"/>
      <c r="AN74" s="122"/>
      <c r="AO74" s="116">
        <v>22</v>
      </c>
      <c r="AP74" s="116"/>
      <c r="AQ74" s="116"/>
      <c r="AR74" s="116"/>
      <c r="AS74" s="116"/>
      <c r="AT74" s="116"/>
      <c r="AU74" s="116"/>
      <c r="AV74" s="116"/>
      <c r="AW74" s="116">
        <v>0</v>
      </c>
      <c r="AX74" s="116"/>
      <c r="AY74" s="116"/>
      <c r="AZ74" s="116"/>
      <c r="BA74" s="116"/>
      <c r="BB74" s="116"/>
      <c r="BC74" s="116"/>
      <c r="BD74" s="116"/>
      <c r="BE74" s="116">
        <f t="shared" si="0"/>
        <v>22</v>
      </c>
      <c r="BF74" s="116"/>
      <c r="BG74" s="116"/>
      <c r="BH74" s="116"/>
      <c r="BI74" s="116"/>
      <c r="BJ74" s="116"/>
      <c r="BK74" s="116"/>
      <c r="BL74" s="116"/>
    </row>
    <row r="75" spans="1:65" ht="39.6" customHeight="1" x14ac:dyDescent="0.2">
      <c r="A75" s="69">
        <v>9</v>
      </c>
      <c r="B75" s="69"/>
      <c r="C75" s="69"/>
      <c r="D75" s="69"/>
      <c r="E75" s="69"/>
      <c r="F75" s="69"/>
      <c r="G75" s="120" t="s">
        <v>82</v>
      </c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2"/>
      <c r="Z75" s="91" t="s">
        <v>83</v>
      </c>
      <c r="AA75" s="91"/>
      <c r="AB75" s="91"/>
      <c r="AC75" s="91"/>
      <c r="AD75" s="91"/>
      <c r="AE75" s="120" t="s">
        <v>84</v>
      </c>
      <c r="AF75" s="121"/>
      <c r="AG75" s="121"/>
      <c r="AH75" s="121"/>
      <c r="AI75" s="121"/>
      <c r="AJ75" s="121"/>
      <c r="AK75" s="121"/>
      <c r="AL75" s="121"/>
      <c r="AM75" s="121"/>
      <c r="AN75" s="122"/>
      <c r="AO75" s="92">
        <v>216.1</v>
      </c>
      <c r="AP75" s="92"/>
      <c r="AQ75" s="92"/>
      <c r="AR75" s="92"/>
      <c r="AS75" s="92"/>
      <c r="AT75" s="92"/>
      <c r="AU75" s="92"/>
      <c r="AV75" s="92"/>
      <c r="AW75" s="92">
        <v>0</v>
      </c>
      <c r="AX75" s="92"/>
      <c r="AY75" s="92"/>
      <c r="AZ75" s="92"/>
      <c r="BA75" s="92"/>
      <c r="BB75" s="92"/>
      <c r="BC75" s="92"/>
      <c r="BD75" s="92"/>
      <c r="BE75" s="92">
        <f>AO75</f>
        <v>216.1</v>
      </c>
      <c r="BF75" s="92"/>
      <c r="BG75" s="92"/>
      <c r="BH75" s="92"/>
      <c r="BI75" s="92"/>
      <c r="BJ75" s="92"/>
      <c r="BK75" s="92"/>
      <c r="BL75" s="92"/>
      <c r="BM75" s="39"/>
    </row>
    <row r="76" spans="1:65" ht="66" customHeight="1" x14ac:dyDescent="0.2">
      <c r="A76" s="69">
        <v>10</v>
      </c>
      <c r="B76" s="69"/>
      <c r="C76" s="69"/>
      <c r="D76" s="69"/>
      <c r="E76" s="69"/>
      <c r="F76" s="69"/>
      <c r="G76" s="120" t="s">
        <v>89</v>
      </c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2"/>
      <c r="Z76" s="91" t="s">
        <v>87</v>
      </c>
      <c r="AA76" s="91"/>
      <c r="AB76" s="91"/>
      <c r="AC76" s="91"/>
      <c r="AD76" s="91"/>
      <c r="AE76" s="120" t="s">
        <v>90</v>
      </c>
      <c r="AF76" s="121"/>
      <c r="AG76" s="121"/>
      <c r="AH76" s="121"/>
      <c r="AI76" s="121"/>
      <c r="AJ76" s="121"/>
      <c r="AK76" s="121"/>
      <c r="AL76" s="121"/>
      <c r="AM76" s="121"/>
      <c r="AN76" s="122"/>
      <c r="AO76" s="116">
        <v>100</v>
      </c>
      <c r="AP76" s="116"/>
      <c r="AQ76" s="116"/>
      <c r="AR76" s="116"/>
      <c r="AS76" s="116"/>
      <c r="AT76" s="116"/>
      <c r="AU76" s="116"/>
      <c r="AV76" s="116"/>
      <c r="AW76" s="116">
        <v>0</v>
      </c>
      <c r="AX76" s="116"/>
      <c r="AY76" s="116"/>
      <c r="AZ76" s="116"/>
      <c r="BA76" s="116"/>
      <c r="BB76" s="116"/>
      <c r="BC76" s="116"/>
      <c r="BD76" s="116"/>
      <c r="BE76" s="116">
        <f>AO76+AW76</f>
        <v>100</v>
      </c>
      <c r="BF76" s="116"/>
      <c r="BG76" s="116"/>
      <c r="BH76" s="116"/>
      <c r="BI76" s="116"/>
      <c r="BJ76" s="116"/>
      <c r="BK76" s="116"/>
      <c r="BL76" s="116"/>
    </row>
    <row r="77" spans="1:65" s="4" customFormat="1" ht="12.75" customHeight="1" x14ac:dyDescent="0.2">
      <c r="A77" s="93">
        <v>0</v>
      </c>
      <c r="B77" s="93"/>
      <c r="C77" s="93"/>
      <c r="D77" s="93"/>
      <c r="E77" s="93"/>
      <c r="F77" s="93"/>
      <c r="G77" s="117" t="s">
        <v>85</v>
      </c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9"/>
      <c r="Z77" s="114"/>
      <c r="AA77" s="114"/>
      <c r="AB77" s="114"/>
      <c r="AC77" s="114"/>
      <c r="AD77" s="114"/>
      <c r="AE77" s="117"/>
      <c r="AF77" s="118"/>
      <c r="AG77" s="118"/>
      <c r="AH77" s="118"/>
      <c r="AI77" s="118"/>
      <c r="AJ77" s="118"/>
      <c r="AK77" s="118"/>
      <c r="AL77" s="118"/>
      <c r="AM77" s="118"/>
      <c r="AN77" s="119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>
        <f t="shared" si="0"/>
        <v>0</v>
      </c>
      <c r="BF77" s="101"/>
      <c r="BG77" s="101"/>
      <c r="BH77" s="101"/>
      <c r="BI77" s="101"/>
      <c r="BJ77" s="101"/>
      <c r="BK77" s="101"/>
      <c r="BL77" s="101"/>
    </row>
    <row r="78" spans="1:65" ht="66" customHeight="1" x14ac:dyDescent="0.2">
      <c r="A78" s="69">
        <v>11</v>
      </c>
      <c r="B78" s="69"/>
      <c r="C78" s="69"/>
      <c r="D78" s="69"/>
      <c r="E78" s="69"/>
      <c r="F78" s="69"/>
      <c r="G78" s="120" t="s">
        <v>86</v>
      </c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2"/>
      <c r="Z78" s="91" t="s">
        <v>87</v>
      </c>
      <c r="AA78" s="91"/>
      <c r="AB78" s="91"/>
      <c r="AC78" s="91"/>
      <c r="AD78" s="91"/>
      <c r="AE78" s="120" t="s">
        <v>88</v>
      </c>
      <c r="AF78" s="121"/>
      <c r="AG78" s="121"/>
      <c r="AH78" s="121"/>
      <c r="AI78" s="121"/>
      <c r="AJ78" s="121"/>
      <c r="AK78" s="121"/>
      <c r="AL78" s="121"/>
      <c r="AM78" s="121"/>
      <c r="AN78" s="122"/>
      <c r="AO78" s="116">
        <v>100</v>
      </c>
      <c r="AP78" s="116"/>
      <c r="AQ78" s="116"/>
      <c r="AR78" s="116"/>
      <c r="AS78" s="116"/>
      <c r="AT78" s="116"/>
      <c r="AU78" s="116"/>
      <c r="AV78" s="116"/>
      <c r="AW78" s="116">
        <v>0</v>
      </c>
      <c r="AX78" s="116"/>
      <c r="AY78" s="116"/>
      <c r="AZ78" s="116"/>
      <c r="BA78" s="116"/>
      <c r="BB78" s="116"/>
      <c r="BC78" s="116"/>
      <c r="BD78" s="116"/>
      <c r="BE78" s="116">
        <f t="shared" si="0"/>
        <v>100</v>
      </c>
      <c r="BF78" s="116"/>
      <c r="BG78" s="116"/>
      <c r="BH78" s="116"/>
      <c r="BI78" s="116"/>
      <c r="BJ78" s="116"/>
      <c r="BK78" s="116"/>
      <c r="BL78" s="116"/>
    </row>
    <row r="79" spans="1:65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07" t="s">
        <v>105</v>
      </c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5"/>
      <c r="AO81" s="109" t="s">
        <v>106</v>
      </c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</row>
    <row r="82" spans="1:59" x14ac:dyDescent="0.2">
      <c r="W82" s="105" t="s">
        <v>5</v>
      </c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O82" s="105" t="s">
        <v>52</v>
      </c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</row>
    <row r="83" spans="1:59" ht="15.95" customHeight="1" x14ac:dyDescent="0.2">
      <c r="A83" s="110" t="s">
        <v>3</v>
      </c>
      <c r="B83" s="110"/>
      <c r="C83" s="110"/>
      <c r="D83" s="110"/>
      <c r="E83" s="110"/>
      <c r="F83" s="110"/>
    </row>
    <row r="84" spans="1:59" ht="13.15" customHeight="1" x14ac:dyDescent="0.2">
      <c r="A84" s="43" t="s">
        <v>104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</row>
    <row r="85" spans="1:59" x14ac:dyDescent="0.2">
      <c r="A85" s="106" t="s">
        <v>47</v>
      </c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6" customHeight="1" x14ac:dyDescent="0.2">
      <c r="A87" s="107" t="s">
        <v>94</v>
      </c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5"/>
      <c r="AO87" s="109" t="s">
        <v>95</v>
      </c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</row>
    <row r="88" spans="1:59" x14ac:dyDescent="0.2">
      <c r="W88" s="105" t="s">
        <v>5</v>
      </c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O88" s="105" t="s">
        <v>52</v>
      </c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</row>
    <row r="89" spans="1:59" x14ac:dyDescent="0.2">
      <c r="A89" s="103" t="s">
        <v>111</v>
      </c>
      <c r="B89" s="104"/>
      <c r="C89" s="104"/>
      <c r="D89" s="104"/>
      <c r="E89" s="104"/>
      <c r="F89" s="104"/>
      <c r="G89" s="104"/>
      <c r="H89" s="104"/>
    </row>
    <row r="90" spans="1:59" x14ac:dyDescent="0.2">
      <c r="A90" s="105" t="s">
        <v>45</v>
      </c>
      <c r="B90" s="105"/>
      <c r="C90" s="105"/>
      <c r="D90" s="105"/>
      <c r="E90" s="105"/>
      <c r="F90" s="105"/>
      <c r="G90" s="105"/>
      <c r="H90" s="105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46</v>
      </c>
    </row>
  </sheetData>
  <mergeCells count="252">
    <mergeCell ref="BE76:BL76"/>
    <mergeCell ref="A76:F76"/>
    <mergeCell ref="G76:Y76"/>
    <mergeCell ref="Z76:AD76"/>
    <mergeCell ref="AE76:AN76"/>
    <mergeCell ref="AO76:AV76"/>
    <mergeCell ref="AW76:BD76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81:V81"/>
    <mergeCell ref="W81:AM81"/>
    <mergeCell ref="AO81:BG81"/>
    <mergeCell ref="W82:AM82"/>
    <mergeCell ref="AO82:BG82"/>
    <mergeCell ref="A83:F8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A89:H89"/>
    <mergeCell ref="A90:H90"/>
    <mergeCell ref="A84:AS84"/>
    <mergeCell ref="A85:AS85"/>
    <mergeCell ref="A87:V87"/>
    <mergeCell ref="W87:AM87"/>
    <mergeCell ref="AO87:BG87"/>
    <mergeCell ref="W88:AM88"/>
    <mergeCell ref="AO88:BG88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H64:L64 H66:L66 H72:L72 G78 G64:G75">
    <cfRule type="cellIs" dxfId="5" priority="3" stopIfTrue="1" operator="equal">
      <formula>$G63</formula>
    </cfRule>
  </conditionalFormatting>
  <conditionalFormatting sqref="D49:D50 D50:I50">
    <cfRule type="cellIs" dxfId="4" priority="2" stopIfTrue="1" operator="equal">
      <formula>$D48</formula>
    </cfRule>
  </conditionalFormatting>
  <conditionalFormatting sqref="A64:F78">
    <cfRule type="cellIs" dxfId="3" priority="1" stopIfTrue="1" operator="equal">
      <formula>0</formula>
    </cfRule>
  </conditionalFormatting>
  <conditionalFormatting sqref="G77:L77">
    <cfRule type="cellIs" dxfId="2" priority="5" stopIfTrue="1" operator="equal">
      <formula>#REF!</formula>
    </cfRule>
  </conditionalFormatting>
  <conditionalFormatting sqref="G76">
    <cfRule type="cellIs" dxfId="1" priority="7" stopIfTrue="1" operator="equal">
      <formula>$G78</formula>
    </cfRule>
  </conditionalFormatting>
  <conditionalFormatting sqref="G76">
    <cfRule type="cellIs" dxfId="0" priority="9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КПК3110160</vt:lpstr>
      <vt:lpstr>КПК3110160!Область_печати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2020-12-08T14:22:20Z</cp:lastPrinted>
  <dcterms:created xsi:type="dcterms:W3CDTF">2016-08-15T09:54:21Z</dcterms:created>
  <dcterms:modified xsi:type="dcterms:W3CDTF">2020-12-11T06:32:51Z</dcterms:modified>
</cp:coreProperties>
</file>