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5570" windowHeight="11760"/>
  </bookViews>
  <sheets>
    <sheet name="КПК0813180" sheetId="9" r:id="rId1"/>
  </sheets>
  <definedNames>
    <definedName name="_xlnm.Print_Area" localSheetId="0">КПК0813180!$A$1:$BM$90</definedName>
  </definedNames>
  <calcPr calcId="114210" refMode="R1C1"/>
</workbook>
</file>

<file path=xl/calcChain.xml><?xml version="1.0" encoding="utf-8"?>
<calcChain xmlns="http://schemas.openxmlformats.org/spreadsheetml/2006/main">
  <c r="AB60" i="9"/>
  <c r="AC51"/>
  <c r="BE77"/>
  <c r="BE75"/>
  <c r="BE74"/>
  <c r="BE72"/>
  <c r="BE71"/>
  <c r="BE70"/>
  <c r="BE68"/>
  <c r="BE67"/>
  <c r="AR60"/>
  <c r="AR59"/>
  <c r="AS51"/>
  <c r="AS50"/>
  <c r="AS49"/>
</calcChain>
</file>

<file path=xl/sharedStrings.xml><?xml version="1.0" encoding="utf-8"?>
<sst xmlns="http://schemas.openxmlformats.org/spreadsheetml/2006/main" count="148" uniqueCount="110">
  <si>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</si>
  <si>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</si>
  <si>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</si>
  <si>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</si>
  <si>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</si>
  <si>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</si>
  <si>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</si>
  <si>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</si>
  <si>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</si>
  <si>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</si>
  <si>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</si>
  <si>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</si>
  <si>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</si>
  <si>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</si>
  <si>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</si>
  <si>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</si>
  <si>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</si>
  <si>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</si>
  <si>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</si>
  <si>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</si>
  <si>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</si>
  <si>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</si>
  <si>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</si>
  <si>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</si>
  <si>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</si>
  <si>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</si>
  <si>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</si>
  <si>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</si>
  <si>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</si>
  <si>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</si>
  <si>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</si>
  <si>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</si>
  <si>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</si>
  <si>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</si>
  <si>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</si>
  <si>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</si>
  <si>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</si>
  <si>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</si>
  <si>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</si>
  <si>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</si>
  <si>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</si>
  <si>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</si>
  <si>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</si>
  <si>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</si>
  <si>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</si>
  <si>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</si>
  <si>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</si>
  <si>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</si>
  <si>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</si>
  <si>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</si>
  <si>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</si>
  <si>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</si>
  <si>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</si>
  <si>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</si>
  <si>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</si>
  <si>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</si>
  <si>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</si>
  <si>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</si>
  <si>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</si>
  <si>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</si>
  <si>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</si>
  <si>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</si>
  <si>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</si>
  <si>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Затрат</t>
  </si>
  <si>
    <t>Продукту</t>
  </si>
  <si>
    <t>осіб</t>
  </si>
  <si>
    <t>Ефективності</t>
  </si>
  <si>
    <t>Якості</t>
  </si>
  <si>
    <t>0800000</t>
  </si>
  <si>
    <t>Фінансове управління  Ніжинської  міської  ради</t>
  </si>
  <si>
    <t>Начальник фінансового управління Ніжинської міської ради</t>
  </si>
  <si>
    <t>Писаренко Л.В.</t>
  </si>
  <si>
    <t>25538000000</t>
  </si>
  <si>
    <t>гривень</t>
  </si>
  <si>
    <t>бюджетної програми місцевого бюджету на 2020  рік</t>
  </si>
  <si>
    <t>0810000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</si>
  <si>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</si>
  <si>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пільги особам з інвалідністю по зору з оплати абонементної плати за користування телефоном</t>
  </si>
  <si>
    <t>Міська цільова Програма з надання пільг на оплату житлово-комунальних та інших послуг</t>
  </si>
  <si>
    <t>витрати на надання пільг з оплати ЖКП</t>
  </si>
  <si>
    <t>кількість отримувачів пільгових послуг</t>
  </si>
  <si>
    <t>кількість звернень за наданням пільг з оплати ЖКП</t>
  </si>
  <si>
    <t>кількість звернень за наданням пільг з оплати абонементної плати за користування телефоном</t>
  </si>
  <si>
    <t>середній розмір витрат на надання пільг щодо оплати житлово-комунальних послуг і природного газу на одного пільговика</t>
  </si>
  <si>
    <t>середньомісячний розмір витрат на надання пільг з оплати абонементної плати з користування телефоном на одного пільговика</t>
  </si>
  <si>
    <t>відсоток наданих пільг від загальної кількості пільговиків, які звернулися за пільгою</t>
  </si>
  <si>
    <t>Розрахунок (кількість звернень за наданням пільг/кількість отримувачів пільгових послуг*100)</t>
  </si>
  <si>
    <t>0813180</t>
  </si>
  <si>
    <t>3180</t>
  </si>
  <si>
    <t>1060</t>
  </si>
  <si>
    <t>Управління  соціального захисту населення Ніжинської міської ради Чернігівської області</t>
  </si>
  <si>
    <t>03196216</t>
  </si>
  <si>
    <t>Забезпечення ефективної державної соціальної підтримки населення</t>
  </si>
  <si>
    <t>Управління соціального захисту населення Ніжинської міської ради Чернігівської області</t>
  </si>
  <si>
    <t>грн</t>
  </si>
  <si>
    <t>%</t>
  </si>
  <si>
    <t>Кошторисні призначення</t>
  </si>
  <si>
    <t>Забезпечення надання пільг з оплати житлово-комунальних послуг сім’ям загиблих військовослужбовців</t>
  </si>
  <si>
    <t>Забезпечення надання пільги особам з інвалідністю по зору з оплати абонементної плати за користування телефоном</t>
  </si>
  <si>
    <t>Рішення виконкому</t>
  </si>
  <si>
    <t>Подання</t>
  </si>
  <si>
    <t>Забезпечення соціального захисту та фінансової підтримки пільгових категорій  громадян та осіб з інвалідністю шляхом надання додаткових до встановлених чинним законодавством пільг на оплату жкп та послуг зв’язку</t>
  </si>
  <si>
    <t>9. Напрями використання бюджетних коштів                                                                                                                                                                       гривень</t>
  </si>
  <si>
    <t xml:space="preserve">Розрахунок (витрати на надання пільг/кількість отримувачів пільгових послуг/12 місяців) </t>
  </si>
  <si>
    <t xml:space="preserve">Розрахунок (витрати на надання пільг/кількість отримувачів пільгових послуг/12 місяців)      </t>
  </si>
  <si>
    <t>витрати на надання  пільг особам з інвалідністю з оплати абонементної плати за користування телефоном</t>
  </si>
  <si>
    <t>02.12.2020 року № 86</t>
  </si>
  <si>
    <t>Закон України «Про статус ветеранів війни, гарантії їх соціального захисту», Закон України «Про основні засади соціального захисту ветеранів праці та інших громадян похилого віку в Україні»,Закон України «Про основи соціальної захищеності інвалідів в Україні». Рішення  Ніжинської міської ради VII скликання від 24.12.2019 року №8-65/2019. рішення  Ніжинської міської ради VII скликання від 24.12.2019 року №7-65/2019, рішення  Ніжинської міської ради VII скликання від 27.08.2020 року №5-77/2020, рішення Ніжинської імської ради VIIІ скликання 27.11.2020 року №2-2/2020</t>
  </si>
  <si>
    <t>Заступник начальника управління соціального захисту населення  Ніжинської міської ради</t>
  </si>
  <si>
    <t>Ліннік А.М.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</si>
</sst>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23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19" fillId="0" borderId="0" xfId="0" applyFo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/>
    <xf numFmtId="4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8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3" fillId="0" borderId="4" xfId="0" applyNumberFormat="1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49" fontId="14" fillId="0" borderId="1" xfId="0" quotePrefix="1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0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90"/>
  <sheetViews>
    <sheetView tabSelected="1" view="pageBreakPreview" topLeftCell="A17" zoomScaleNormal="100" zoomScaleSheetLayoutView="100" workbookViewId="0">
      <selection activeCell="A83" sqref="A83:AS8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" customHeight="1">
      <c r="AO1" s="120" t="s">
        <v>35</v>
      </c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</row>
    <row r="2" spans="1:77" ht="15.95" customHeight="1">
      <c r="AO2" s="96" t="s">
        <v>0</v>
      </c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</row>
    <row r="3" spans="1:77" ht="15" customHeight="1">
      <c r="AO3" s="96" t="s">
        <v>1</v>
      </c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</row>
    <row r="4" spans="1:77" ht="32.1" customHeight="1">
      <c r="AO4" s="79" t="s">
        <v>93</v>
      </c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</row>
    <row r="5" spans="1:77">
      <c r="AO5" s="122" t="s">
        <v>20</v>
      </c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</row>
    <row r="6" spans="1:77" ht="7.5" customHeight="1"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</row>
    <row r="7" spans="1:77" ht="15.95" customHeight="1">
      <c r="AO7" s="124" t="s">
        <v>106</v>
      </c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</row>
    <row r="8" spans="1:77" hidden="1"/>
    <row r="9" spans="1:77" hidden="1"/>
    <row r="10" spans="1:77" ht="15.75" customHeight="1">
      <c r="A10" s="121" t="s">
        <v>21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</row>
    <row r="11" spans="1:77" ht="15.75" customHeight="1">
      <c r="A11" s="121" t="s">
        <v>74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52</v>
      </c>
      <c r="B13" s="111" t="s">
        <v>68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33"/>
      <c r="N13" s="113" t="s">
        <v>90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34"/>
      <c r="AU13" s="114" t="s">
        <v>91</v>
      </c>
      <c r="AV13" s="115"/>
      <c r="AW13" s="115"/>
      <c r="AX13" s="115"/>
      <c r="AY13" s="115"/>
      <c r="AZ13" s="115"/>
      <c r="BA13" s="115"/>
      <c r="BB13" s="115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110" t="s">
        <v>55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2"/>
      <c r="N14" s="117" t="s">
        <v>61</v>
      </c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32"/>
      <c r="AU14" s="110" t="s">
        <v>54</v>
      </c>
      <c r="AV14" s="110"/>
      <c r="AW14" s="110"/>
      <c r="AX14" s="110"/>
      <c r="AY14" s="110"/>
      <c r="AZ14" s="110"/>
      <c r="BA14" s="110"/>
      <c r="BB14" s="110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3.9" customHeight="1">
      <c r="A16" s="35" t="s">
        <v>5</v>
      </c>
      <c r="B16" s="111" t="s">
        <v>75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33"/>
      <c r="N16" s="113" t="s">
        <v>90</v>
      </c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34"/>
      <c r="AU16" s="114" t="s">
        <v>91</v>
      </c>
      <c r="AV16" s="115"/>
      <c r="AW16" s="115"/>
      <c r="AX16" s="115"/>
      <c r="AY16" s="115"/>
      <c r="AZ16" s="115"/>
      <c r="BA16" s="115"/>
      <c r="BB16" s="115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110" t="s">
        <v>55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32"/>
      <c r="N17" s="117" t="s">
        <v>60</v>
      </c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32"/>
      <c r="AU17" s="110" t="s">
        <v>54</v>
      </c>
      <c r="AV17" s="110"/>
      <c r="AW17" s="110"/>
      <c r="AX17" s="110"/>
      <c r="AY17" s="110"/>
      <c r="AZ17" s="110"/>
      <c r="BA17" s="110"/>
      <c r="BB17" s="110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74.25" customHeight="1">
      <c r="A19" s="24" t="s">
        <v>53</v>
      </c>
      <c r="B19" s="111" t="s">
        <v>87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N19" s="111" t="s">
        <v>88</v>
      </c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25"/>
      <c r="AA19" s="111" t="s">
        <v>89</v>
      </c>
      <c r="AB19" s="112"/>
      <c r="AC19" s="112"/>
      <c r="AD19" s="112"/>
      <c r="AE19" s="112"/>
      <c r="AF19" s="112"/>
      <c r="AG19" s="112"/>
      <c r="AH19" s="112"/>
      <c r="AI19" s="112"/>
      <c r="AJ19" s="25"/>
      <c r="AK19" s="118" t="s">
        <v>76</v>
      </c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25"/>
      <c r="BE19" s="111" t="s">
        <v>72</v>
      </c>
      <c r="BF19" s="112"/>
      <c r="BG19" s="112"/>
      <c r="BH19" s="112"/>
      <c r="BI19" s="112"/>
      <c r="BJ19" s="112"/>
      <c r="BK19" s="112"/>
      <c r="BL19" s="112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110" t="s">
        <v>55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N20" s="110" t="s">
        <v>56</v>
      </c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27"/>
      <c r="AA20" s="119" t="s">
        <v>57</v>
      </c>
      <c r="AB20" s="119"/>
      <c r="AC20" s="119"/>
      <c r="AD20" s="119"/>
      <c r="AE20" s="119"/>
      <c r="AF20" s="119"/>
      <c r="AG20" s="119"/>
      <c r="AH20" s="119"/>
      <c r="AI20" s="119"/>
      <c r="AJ20" s="27"/>
      <c r="AK20" s="116" t="s">
        <v>58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7"/>
      <c r="BE20" s="110" t="s">
        <v>59</v>
      </c>
      <c r="BF20" s="110"/>
      <c r="BG20" s="110"/>
      <c r="BH20" s="110"/>
      <c r="BI20" s="110"/>
      <c r="BJ20" s="110"/>
      <c r="BK20" s="110"/>
      <c r="BL20" s="110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5" t="s">
        <v>49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4">
        <v>171600</v>
      </c>
      <c r="V22" s="104"/>
      <c r="W22" s="104"/>
      <c r="X22" s="104"/>
      <c r="Y22" s="104"/>
      <c r="Z22" s="104"/>
      <c r="AA22" s="104"/>
      <c r="AB22" s="104"/>
      <c r="AC22" s="104"/>
      <c r="AD22" s="104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4">
        <v>171600</v>
      </c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90" t="s">
        <v>23</v>
      </c>
      <c r="BE22" s="90"/>
      <c r="BF22" s="90"/>
      <c r="BG22" s="90"/>
      <c r="BH22" s="90"/>
      <c r="BI22" s="90"/>
      <c r="BJ22" s="90"/>
      <c r="BK22" s="90"/>
      <c r="BL22" s="90"/>
    </row>
    <row r="23" spans="1:79" ht="24.95" customHeight="1">
      <c r="A23" s="90" t="s">
        <v>22</v>
      </c>
      <c r="B23" s="90"/>
      <c r="C23" s="90"/>
      <c r="D23" s="90"/>
      <c r="E23" s="90"/>
      <c r="F23" s="90"/>
      <c r="G23" s="90"/>
      <c r="H23" s="90"/>
      <c r="I23" s="104">
        <v>0</v>
      </c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90" t="s">
        <v>24</v>
      </c>
      <c r="U23" s="90"/>
      <c r="V23" s="90"/>
      <c r="W23" s="9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6" t="s">
        <v>37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</row>
    <row r="26" spans="1:79" ht="61.5" customHeight="1">
      <c r="A26" s="74" t="s">
        <v>107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90" t="s">
        <v>36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</row>
    <row r="29" spans="1:79" ht="27.75" customHeight="1">
      <c r="A29" s="100" t="s">
        <v>28</v>
      </c>
      <c r="B29" s="100"/>
      <c r="C29" s="100"/>
      <c r="D29" s="100"/>
      <c r="E29" s="100"/>
      <c r="F29" s="100"/>
      <c r="G29" s="101" t="s">
        <v>40</v>
      </c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3"/>
    </row>
    <row r="30" spans="1:79" ht="15.75" hidden="1">
      <c r="A30" s="59">
        <v>1</v>
      </c>
      <c r="B30" s="59"/>
      <c r="C30" s="59"/>
      <c r="D30" s="59"/>
      <c r="E30" s="59"/>
      <c r="F30" s="59"/>
      <c r="G30" s="101">
        <v>2</v>
      </c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3"/>
    </row>
    <row r="31" spans="1:79" ht="10.5" hidden="1" customHeight="1">
      <c r="A31" s="46" t="s">
        <v>33</v>
      </c>
      <c r="B31" s="46"/>
      <c r="C31" s="46"/>
      <c r="D31" s="46"/>
      <c r="E31" s="46"/>
      <c r="F31" s="46"/>
      <c r="G31" s="60" t="s">
        <v>8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2"/>
      <c r="CA31" s="1" t="s">
        <v>48</v>
      </c>
    </row>
    <row r="32" spans="1:79" ht="15">
      <c r="A32" s="46">
        <v>1</v>
      </c>
      <c r="B32" s="46"/>
      <c r="C32" s="46"/>
      <c r="D32" s="46"/>
      <c r="E32" s="46"/>
      <c r="F32" s="46"/>
      <c r="G32" s="107" t="s">
        <v>92</v>
      </c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9"/>
      <c r="CA32" s="1" t="s">
        <v>47</v>
      </c>
    </row>
    <row r="33" spans="1:79" ht="4.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90" t="s">
        <v>38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</row>
    <row r="35" spans="1:79" ht="31.15" customHeight="1">
      <c r="A35" s="74" t="s">
        <v>101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Q35" s="3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90" t="s">
        <v>39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</row>
    <row r="38" spans="1:79" ht="17.25" customHeight="1">
      <c r="A38" s="100" t="s">
        <v>28</v>
      </c>
      <c r="B38" s="100"/>
      <c r="C38" s="100"/>
      <c r="D38" s="100"/>
      <c r="E38" s="100"/>
      <c r="F38" s="100"/>
      <c r="G38" s="101" t="s">
        <v>25</v>
      </c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3"/>
    </row>
    <row r="39" spans="1:79" ht="15.75" hidden="1">
      <c r="A39" s="59">
        <v>1</v>
      </c>
      <c r="B39" s="59"/>
      <c r="C39" s="59"/>
      <c r="D39" s="59"/>
      <c r="E39" s="59"/>
      <c r="F39" s="59"/>
      <c r="G39" s="101">
        <v>2</v>
      </c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3"/>
    </row>
    <row r="40" spans="1:79" ht="10.5" hidden="1" customHeight="1">
      <c r="A40" s="46" t="s">
        <v>7</v>
      </c>
      <c r="B40" s="46"/>
      <c r="C40" s="46"/>
      <c r="D40" s="46"/>
      <c r="E40" s="46"/>
      <c r="F40" s="46"/>
      <c r="G40" s="60" t="s">
        <v>8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2"/>
      <c r="CA40" s="1" t="s">
        <v>12</v>
      </c>
    </row>
    <row r="41" spans="1:79" ht="13.15" customHeight="1">
      <c r="A41" s="46">
        <v>1</v>
      </c>
      <c r="B41" s="46"/>
      <c r="C41" s="46"/>
      <c r="D41" s="46"/>
      <c r="E41" s="46"/>
      <c r="F41" s="46"/>
      <c r="G41" s="76" t="s">
        <v>97</v>
      </c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8"/>
    </row>
    <row r="42" spans="1:79" ht="13.15" customHeight="1">
      <c r="A42" s="46">
        <v>2</v>
      </c>
      <c r="B42" s="46"/>
      <c r="C42" s="46"/>
      <c r="D42" s="46"/>
      <c r="E42" s="46"/>
      <c r="F42" s="46"/>
      <c r="G42" s="76" t="s">
        <v>98</v>
      </c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8"/>
    </row>
    <row r="43" spans="1:79" ht="3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90" t="s">
        <v>102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.95" customHeight="1">
      <c r="A45" s="59" t="s">
        <v>28</v>
      </c>
      <c r="B45" s="59"/>
      <c r="C45" s="59"/>
      <c r="D45" s="68" t="s">
        <v>26</v>
      </c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70"/>
      <c r="AC45" s="59" t="s">
        <v>29</v>
      </c>
      <c r="AD45" s="59"/>
      <c r="AE45" s="59"/>
      <c r="AF45" s="59"/>
      <c r="AG45" s="59"/>
      <c r="AH45" s="59"/>
      <c r="AI45" s="59"/>
      <c r="AJ45" s="59"/>
      <c r="AK45" s="59" t="s">
        <v>30</v>
      </c>
      <c r="AL45" s="59"/>
      <c r="AM45" s="59"/>
      <c r="AN45" s="59"/>
      <c r="AO45" s="59"/>
      <c r="AP45" s="59"/>
      <c r="AQ45" s="59"/>
      <c r="AR45" s="59"/>
      <c r="AS45" s="59" t="s">
        <v>27</v>
      </c>
      <c r="AT45" s="59"/>
      <c r="AU45" s="59"/>
      <c r="AV45" s="59"/>
      <c r="AW45" s="59"/>
      <c r="AX45" s="59"/>
      <c r="AY45" s="59"/>
      <c r="AZ45" s="59"/>
      <c r="BA45" s="18"/>
      <c r="BB45" s="18"/>
      <c r="BC45" s="18"/>
      <c r="BD45" s="18"/>
      <c r="BE45" s="18"/>
      <c r="BF45" s="18"/>
      <c r="BG45" s="18"/>
      <c r="BH45" s="18"/>
    </row>
    <row r="46" spans="1:79" ht="4.5" customHeight="1">
      <c r="A46" s="59"/>
      <c r="B46" s="59"/>
      <c r="C46" s="59"/>
      <c r="D46" s="71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3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59">
        <v>1</v>
      </c>
      <c r="B47" s="59"/>
      <c r="C47" s="59"/>
      <c r="D47" s="64">
        <v>2</v>
      </c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6"/>
      <c r="AC47" s="59">
        <v>3</v>
      </c>
      <c r="AD47" s="59"/>
      <c r="AE47" s="59"/>
      <c r="AF47" s="59"/>
      <c r="AG47" s="59"/>
      <c r="AH47" s="59"/>
      <c r="AI47" s="59"/>
      <c r="AJ47" s="59"/>
      <c r="AK47" s="59">
        <v>4</v>
      </c>
      <c r="AL47" s="59"/>
      <c r="AM47" s="59"/>
      <c r="AN47" s="59"/>
      <c r="AO47" s="59"/>
      <c r="AP47" s="59"/>
      <c r="AQ47" s="59"/>
      <c r="AR47" s="59"/>
      <c r="AS47" s="59">
        <v>5</v>
      </c>
      <c r="AT47" s="59"/>
      <c r="AU47" s="59"/>
      <c r="AV47" s="59"/>
      <c r="AW47" s="59"/>
      <c r="AX47" s="59"/>
      <c r="AY47" s="59"/>
      <c r="AZ47" s="5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6" t="s">
        <v>7</v>
      </c>
      <c r="B48" s="46"/>
      <c r="C48" s="46"/>
      <c r="D48" s="97" t="s">
        <v>8</v>
      </c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9"/>
      <c r="AC48" s="63" t="s">
        <v>9</v>
      </c>
      <c r="AD48" s="63"/>
      <c r="AE48" s="63"/>
      <c r="AF48" s="63"/>
      <c r="AG48" s="63"/>
      <c r="AH48" s="63"/>
      <c r="AI48" s="63"/>
      <c r="AJ48" s="63"/>
      <c r="AK48" s="63" t="s">
        <v>10</v>
      </c>
      <c r="AL48" s="63"/>
      <c r="AM48" s="63"/>
      <c r="AN48" s="63"/>
      <c r="AO48" s="63"/>
      <c r="AP48" s="63"/>
      <c r="AQ48" s="63"/>
      <c r="AR48" s="63"/>
      <c r="AS48" s="54" t="s">
        <v>11</v>
      </c>
      <c r="AT48" s="63"/>
      <c r="AU48" s="63"/>
      <c r="AV48" s="63"/>
      <c r="AW48" s="63"/>
      <c r="AX48" s="63"/>
      <c r="AY48" s="63"/>
      <c r="AZ48" s="6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0" customHeight="1">
      <c r="A49" s="46">
        <v>1</v>
      </c>
      <c r="B49" s="46"/>
      <c r="C49" s="46"/>
      <c r="D49" s="76" t="s">
        <v>97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50">
        <v>126800</v>
      </c>
      <c r="AD49" s="50"/>
      <c r="AE49" s="50"/>
      <c r="AF49" s="50"/>
      <c r="AG49" s="50"/>
      <c r="AH49" s="50"/>
      <c r="AI49" s="50"/>
      <c r="AJ49" s="50"/>
      <c r="AK49" s="50">
        <v>0</v>
      </c>
      <c r="AL49" s="50"/>
      <c r="AM49" s="50"/>
      <c r="AN49" s="50"/>
      <c r="AO49" s="50"/>
      <c r="AP49" s="50"/>
      <c r="AQ49" s="50"/>
      <c r="AR49" s="50"/>
      <c r="AS49" s="50">
        <f>AC49+AK49</f>
        <v>126800</v>
      </c>
      <c r="AT49" s="50"/>
      <c r="AU49" s="50"/>
      <c r="AV49" s="50"/>
      <c r="AW49" s="50"/>
      <c r="AX49" s="50"/>
      <c r="AY49" s="50"/>
      <c r="AZ49" s="50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6.45" customHeight="1">
      <c r="A50" s="46">
        <v>2</v>
      </c>
      <c r="B50" s="46"/>
      <c r="C50" s="46"/>
      <c r="D50" s="76" t="s">
        <v>77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8"/>
      <c r="AC50" s="50">
        <v>44800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44800</v>
      </c>
      <c r="AT50" s="50"/>
      <c r="AU50" s="50"/>
      <c r="AV50" s="50"/>
      <c r="AW50" s="50"/>
      <c r="AX50" s="50"/>
      <c r="AY50" s="50"/>
      <c r="AZ50" s="50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ht="12" customHeight="1">
      <c r="A51" s="41"/>
      <c r="B51" s="41"/>
      <c r="C51" s="41"/>
      <c r="D51" s="56" t="s">
        <v>62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8"/>
      <c r="AC51" s="40">
        <f>SUM(AC49:AJ50)</f>
        <v>171600</v>
      </c>
      <c r="AD51" s="40"/>
      <c r="AE51" s="40"/>
      <c r="AF51" s="40"/>
      <c r="AG51" s="40"/>
      <c r="AH51" s="40"/>
      <c r="AI51" s="40"/>
      <c r="AJ51" s="40"/>
      <c r="AK51" s="40">
        <v>0</v>
      </c>
      <c r="AL51" s="40"/>
      <c r="AM51" s="40"/>
      <c r="AN51" s="40"/>
      <c r="AO51" s="40"/>
      <c r="AP51" s="40"/>
      <c r="AQ51" s="40"/>
      <c r="AR51" s="40"/>
      <c r="AS51" s="40">
        <f>AC51+AK51</f>
        <v>171600</v>
      </c>
      <c r="AT51" s="40"/>
      <c r="AU51" s="40"/>
      <c r="AV51" s="40"/>
      <c r="AW51" s="40"/>
      <c r="AX51" s="40"/>
      <c r="AY51" s="40"/>
      <c r="AZ51" s="40"/>
      <c r="BA51" s="36"/>
      <c r="BB51" s="36"/>
      <c r="BC51" s="36"/>
      <c r="BD51" s="36"/>
      <c r="BE51" s="36"/>
      <c r="BF51" s="36"/>
      <c r="BG51" s="36"/>
      <c r="BH51" s="36"/>
    </row>
    <row r="52" spans="1:79" hidden="1"/>
    <row r="53" spans="1:79" ht="15.75" customHeight="1">
      <c r="A53" s="96" t="s">
        <v>41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</row>
    <row r="54" spans="1:79" ht="15" customHeight="1">
      <c r="A54" s="67" t="s">
        <v>73</v>
      </c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59" t="s">
        <v>28</v>
      </c>
      <c r="B55" s="59"/>
      <c r="C55" s="59"/>
      <c r="D55" s="68" t="s">
        <v>34</v>
      </c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70"/>
      <c r="AB55" s="59" t="s">
        <v>29</v>
      </c>
      <c r="AC55" s="59"/>
      <c r="AD55" s="59"/>
      <c r="AE55" s="59"/>
      <c r="AF55" s="59"/>
      <c r="AG55" s="59"/>
      <c r="AH55" s="59"/>
      <c r="AI55" s="59"/>
      <c r="AJ55" s="59" t="s">
        <v>30</v>
      </c>
      <c r="AK55" s="59"/>
      <c r="AL55" s="59"/>
      <c r="AM55" s="59"/>
      <c r="AN55" s="59"/>
      <c r="AO55" s="59"/>
      <c r="AP55" s="59"/>
      <c r="AQ55" s="59"/>
      <c r="AR55" s="59" t="s">
        <v>27</v>
      </c>
      <c r="AS55" s="59"/>
      <c r="AT55" s="59"/>
      <c r="AU55" s="59"/>
      <c r="AV55" s="59"/>
      <c r="AW55" s="59"/>
      <c r="AX55" s="59"/>
      <c r="AY55" s="59"/>
    </row>
    <row r="56" spans="1:79" ht="5.25" customHeight="1">
      <c r="A56" s="59"/>
      <c r="B56" s="59"/>
      <c r="C56" s="59"/>
      <c r="D56" s="71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3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</row>
    <row r="57" spans="1:79" ht="15.75" customHeight="1">
      <c r="A57" s="59">
        <v>1</v>
      </c>
      <c r="B57" s="59"/>
      <c r="C57" s="59"/>
      <c r="D57" s="64">
        <v>2</v>
      </c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6"/>
      <c r="AB57" s="59">
        <v>3</v>
      </c>
      <c r="AC57" s="59"/>
      <c r="AD57" s="59"/>
      <c r="AE57" s="59"/>
      <c r="AF57" s="59"/>
      <c r="AG57" s="59"/>
      <c r="AH57" s="59"/>
      <c r="AI57" s="59"/>
      <c r="AJ57" s="59">
        <v>4</v>
      </c>
      <c r="AK57" s="59"/>
      <c r="AL57" s="59"/>
      <c r="AM57" s="59"/>
      <c r="AN57" s="59"/>
      <c r="AO57" s="59"/>
      <c r="AP57" s="59"/>
      <c r="AQ57" s="59"/>
      <c r="AR57" s="59">
        <v>5</v>
      </c>
      <c r="AS57" s="59"/>
      <c r="AT57" s="59"/>
      <c r="AU57" s="59"/>
      <c r="AV57" s="59"/>
      <c r="AW57" s="59"/>
      <c r="AX57" s="59"/>
      <c r="AY57" s="59"/>
    </row>
    <row r="58" spans="1:79" ht="12.75" hidden="1" customHeight="1">
      <c r="A58" s="46" t="s">
        <v>7</v>
      </c>
      <c r="B58" s="46"/>
      <c r="C58" s="46"/>
      <c r="D58" s="60" t="s">
        <v>8</v>
      </c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2"/>
      <c r="AB58" s="63" t="s">
        <v>9</v>
      </c>
      <c r="AC58" s="63"/>
      <c r="AD58" s="63"/>
      <c r="AE58" s="63"/>
      <c r="AF58" s="63"/>
      <c r="AG58" s="63"/>
      <c r="AH58" s="63"/>
      <c r="AI58" s="63"/>
      <c r="AJ58" s="63" t="s">
        <v>10</v>
      </c>
      <c r="AK58" s="63"/>
      <c r="AL58" s="63"/>
      <c r="AM58" s="63"/>
      <c r="AN58" s="63"/>
      <c r="AO58" s="63"/>
      <c r="AP58" s="63"/>
      <c r="AQ58" s="63"/>
      <c r="AR58" s="63" t="s">
        <v>11</v>
      </c>
      <c r="AS58" s="63"/>
      <c r="AT58" s="63"/>
      <c r="AU58" s="63"/>
      <c r="AV58" s="63"/>
      <c r="AW58" s="63"/>
      <c r="AX58" s="63"/>
      <c r="AY58" s="63"/>
      <c r="CA58" s="1" t="s">
        <v>15</v>
      </c>
    </row>
    <row r="59" spans="1:79" ht="26.45" customHeight="1">
      <c r="A59" s="46">
        <v>1</v>
      </c>
      <c r="B59" s="46"/>
      <c r="C59" s="46"/>
      <c r="D59" s="76" t="s">
        <v>78</v>
      </c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8"/>
      <c r="AB59" s="50">
        <v>171600</v>
      </c>
      <c r="AC59" s="50"/>
      <c r="AD59" s="50"/>
      <c r="AE59" s="50"/>
      <c r="AF59" s="50"/>
      <c r="AG59" s="50"/>
      <c r="AH59" s="50"/>
      <c r="AI59" s="50"/>
      <c r="AJ59" s="50">
        <v>0</v>
      </c>
      <c r="AK59" s="50"/>
      <c r="AL59" s="50"/>
      <c r="AM59" s="50"/>
      <c r="AN59" s="50"/>
      <c r="AO59" s="50"/>
      <c r="AP59" s="50"/>
      <c r="AQ59" s="50"/>
      <c r="AR59" s="50">
        <f>AB59+AJ59</f>
        <v>171600</v>
      </c>
      <c r="AS59" s="50"/>
      <c r="AT59" s="50"/>
      <c r="AU59" s="50"/>
      <c r="AV59" s="50"/>
      <c r="AW59" s="50"/>
      <c r="AX59" s="50"/>
      <c r="AY59" s="50"/>
      <c r="CA59" s="1" t="s">
        <v>16</v>
      </c>
    </row>
    <row r="60" spans="1:79" s="4" customFormat="1" ht="12.75" customHeight="1">
      <c r="A60" s="41"/>
      <c r="B60" s="41"/>
      <c r="C60" s="41"/>
      <c r="D60" s="56" t="s">
        <v>27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8"/>
      <c r="AB60" s="40">
        <f>SUM(AB59)</f>
        <v>171600</v>
      </c>
      <c r="AC60" s="40"/>
      <c r="AD60" s="40"/>
      <c r="AE60" s="40"/>
      <c r="AF60" s="40"/>
      <c r="AG60" s="40"/>
      <c r="AH60" s="40"/>
      <c r="AI60" s="40"/>
      <c r="AJ60" s="40">
        <v>0</v>
      </c>
      <c r="AK60" s="40"/>
      <c r="AL60" s="40"/>
      <c r="AM60" s="40"/>
      <c r="AN60" s="40"/>
      <c r="AO60" s="40"/>
      <c r="AP60" s="40"/>
      <c r="AQ60" s="40"/>
      <c r="AR60" s="40">
        <f>AB60+AJ60</f>
        <v>171600</v>
      </c>
      <c r="AS60" s="40"/>
      <c r="AT60" s="40"/>
      <c r="AU60" s="40"/>
      <c r="AV60" s="40"/>
      <c r="AW60" s="40"/>
      <c r="AX60" s="40"/>
      <c r="AY60" s="40"/>
    </row>
    <row r="61" spans="1:79" ht="3" hidden="1" customHeight="1"/>
    <row r="62" spans="1:79" ht="15.75" customHeight="1">
      <c r="A62" s="90" t="s">
        <v>42</v>
      </c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</row>
    <row r="63" spans="1:79" ht="29.25" customHeight="1">
      <c r="A63" s="59" t="s">
        <v>28</v>
      </c>
      <c r="B63" s="59"/>
      <c r="C63" s="59"/>
      <c r="D63" s="59"/>
      <c r="E63" s="59"/>
      <c r="F63" s="59"/>
      <c r="G63" s="64" t="s">
        <v>43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6"/>
      <c r="Z63" s="59" t="s">
        <v>3</v>
      </c>
      <c r="AA63" s="59"/>
      <c r="AB63" s="59"/>
      <c r="AC63" s="59"/>
      <c r="AD63" s="59"/>
      <c r="AE63" s="59" t="s">
        <v>2</v>
      </c>
      <c r="AF63" s="59"/>
      <c r="AG63" s="59"/>
      <c r="AH63" s="59"/>
      <c r="AI63" s="59"/>
      <c r="AJ63" s="59"/>
      <c r="AK63" s="59"/>
      <c r="AL63" s="59"/>
      <c r="AM63" s="59"/>
      <c r="AN63" s="59"/>
      <c r="AO63" s="64" t="s">
        <v>29</v>
      </c>
      <c r="AP63" s="65"/>
      <c r="AQ63" s="65"/>
      <c r="AR63" s="65"/>
      <c r="AS63" s="65"/>
      <c r="AT63" s="65"/>
      <c r="AU63" s="65"/>
      <c r="AV63" s="66"/>
      <c r="AW63" s="64" t="s">
        <v>30</v>
      </c>
      <c r="AX63" s="65"/>
      <c r="AY63" s="65"/>
      <c r="AZ63" s="65"/>
      <c r="BA63" s="65"/>
      <c r="BB63" s="65"/>
      <c r="BC63" s="65"/>
      <c r="BD63" s="66"/>
      <c r="BE63" s="64" t="s">
        <v>27</v>
      </c>
      <c r="BF63" s="65"/>
      <c r="BG63" s="65"/>
      <c r="BH63" s="65"/>
      <c r="BI63" s="65"/>
      <c r="BJ63" s="65"/>
      <c r="BK63" s="65"/>
      <c r="BL63" s="66"/>
    </row>
    <row r="64" spans="1:79" ht="15.75" customHeight="1">
      <c r="A64" s="59">
        <v>1</v>
      </c>
      <c r="B64" s="59"/>
      <c r="C64" s="59"/>
      <c r="D64" s="59"/>
      <c r="E64" s="59"/>
      <c r="F64" s="59"/>
      <c r="G64" s="64">
        <v>2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6"/>
      <c r="Z64" s="59">
        <v>3</v>
      </c>
      <c r="AA64" s="59"/>
      <c r="AB64" s="59"/>
      <c r="AC64" s="59"/>
      <c r="AD64" s="59"/>
      <c r="AE64" s="59">
        <v>4</v>
      </c>
      <c r="AF64" s="59"/>
      <c r="AG64" s="59"/>
      <c r="AH64" s="59"/>
      <c r="AI64" s="59"/>
      <c r="AJ64" s="59"/>
      <c r="AK64" s="59"/>
      <c r="AL64" s="59"/>
      <c r="AM64" s="59"/>
      <c r="AN64" s="59"/>
      <c r="AO64" s="59">
        <v>5</v>
      </c>
      <c r="AP64" s="59"/>
      <c r="AQ64" s="59"/>
      <c r="AR64" s="59"/>
      <c r="AS64" s="59"/>
      <c r="AT64" s="59"/>
      <c r="AU64" s="59"/>
      <c r="AV64" s="59"/>
      <c r="AW64" s="59">
        <v>6</v>
      </c>
      <c r="AX64" s="59"/>
      <c r="AY64" s="59"/>
      <c r="AZ64" s="59"/>
      <c r="BA64" s="59"/>
      <c r="BB64" s="59"/>
      <c r="BC64" s="59"/>
      <c r="BD64" s="59"/>
      <c r="BE64" s="59">
        <v>7</v>
      </c>
      <c r="BF64" s="59"/>
      <c r="BG64" s="59"/>
      <c r="BH64" s="59"/>
      <c r="BI64" s="59"/>
      <c r="BJ64" s="59"/>
      <c r="BK64" s="59"/>
      <c r="BL64" s="59"/>
    </row>
    <row r="65" spans="1:79" ht="12.75" hidden="1" customHeight="1">
      <c r="A65" s="46" t="s">
        <v>33</v>
      </c>
      <c r="B65" s="46"/>
      <c r="C65" s="46"/>
      <c r="D65" s="46"/>
      <c r="E65" s="46"/>
      <c r="F65" s="46"/>
      <c r="G65" s="60" t="s">
        <v>8</v>
      </c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2"/>
      <c r="Z65" s="46" t="s">
        <v>19</v>
      </c>
      <c r="AA65" s="46"/>
      <c r="AB65" s="46"/>
      <c r="AC65" s="46"/>
      <c r="AD65" s="46"/>
      <c r="AE65" s="86" t="s">
        <v>32</v>
      </c>
      <c r="AF65" s="86"/>
      <c r="AG65" s="86"/>
      <c r="AH65" s="86"/>
      <c r="AI65" s="86"/>
      <c r="AJ65" s="86"/>
      <c r="AK65" s="86"/>
      <c r="AL65" s="86"/>
      <c r="AM65" s="86"/>
      <c r="AN65" s="60"/>
      <c r="AO65" s="63" t="s">
        <v>9</v>
      </c>
      <c r="AP65" s="63"/>
      <c r="AQ65" s="63"/>
      <c r="AR65" s="63"/>
      <c r="AS65" s="63"/>
      <c r="AT65" s="63"/>
      <c r="AU65" s="63"/>
      <c r="AV65" s="63"/>
      <c r="AW65" s="63" t="s">
        <v>31</v>
      </c>
      <c r="AX65" s="63"/>
      <c r="AY65" s="63"/>
      <c r="AZ65" s="63"/>
      <c r="BA65" s="63"/>
      <c r="BB65" s="63"/>
      <c r="BC65" s="63"/>
      <c r="BD65" s="63"/>
      <c r="BE65" s="63" t="s">
        <v>11</v>
      </c>
      <c r="BF65" s="63"/>
      <c r="BG65" s="63"/>
      <c r="BH65" s="63"/>
      <c r="BI65" s="63"/>
      <c r="BJ65" s="63"/>
      <c r="BK65" s="63"/>
      <c r="BL65" s="63"/>
      <c r="CA65" s="1" t="s">
        <v>17</v>
      </c>
    </row>
    <row r="66" spans="1:79" s="4" customFormat="1" ht="12.75" customHeight="1">
      <c r="A66" s="41">
        <v>0</v>
      </c>
      <c r="B66" s="41"/>
      <c r="C66" s="41"/>
      <c r="D66" s="41"/>
      <c r="E66" s="41"/>
      <c r="F66" s="41"/>
      <c r="G66" s="93" t="s">
        <v>63</v>
      </c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5"/>
      <c r="Z66" s="45"/>
      <c r="AA66" s="45"/>
      <c r="AB66" s="45"/>
      <c r="AC66" s="45"/>
      <c r="AD66" s="45"/>
      <c r="AE66" s="91"/>
      <c r="AF66" s="91"/>
      <c r="AG66" s="91"/>
      <c r="AH66" s="91"/>
      <c r="AI66" s="91"/>
      <c r="AJ66" s="91"/>
      <c r="AK66" s="91"/>
      <c r="AL66" s="91"/>
      <c r="AM66" s="91"/>
      <c r="AN66" s="92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CA66" s="4" t="s">
        <v>18</v>
      </c>
    </row>
    <row r="67" spans="1:79" ht="13.15" customHeight="1">
      <c r="A67" s="46">
        <v>1</v>
      </c>
      <c r="B67" s="46"/>
      <c r="C67" s="46"/>
      <c r="D67" s="46"/>
      <c r="E67" s="46"/>
      <c r="F67" s="46"/>
      <c r="G67" s="47" t="s">
        <v>79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4" t="s">
        <v>94</v>
      </c>
      <c r="AA67" s="54"/>
      <c r="AB67" s="54"/>
      <c r="AC67" s="54"/>
      <c r="AD67" s="54"/>
      <c r="AE67" s="47" t="s">
        <v>96</v>
      </c>
      <c r="AF67" s="48"/>
      <c r="AG67" s="48"/>
      <c r="AH67" s="48"/>
      <c r="AI67" s="48"/>
      <c r="AJ67" s="48"/>
      <c r="AK67" s="48"/>
      <c r="AL67" s="48"/>
      <c r="AM67" s="48"/>
      <c r="AN67" s="49"/>
      <c r="AO67" s="50">
        <v>126800</v>
      </c>
      <c r="AP67" s="50"/>
      <c r="AQ67" s="50"/>
      <c r="AR67" s="50"/>
      <c r="AS67" s="50"/>
      <c r="AT67" s="50"/>
      <c r="AU67" s="50"/>
      <c r="AV67" s="50"/>
      <c r="AW67" s="50">
        <v>0</v>
      </c>
      <c r="AX67" s="50"/>
      <c r="AY67" s="50"/>
      <c r="AZ67" s="50"/>
      <c r="BA67" s="50"/>
      <c r="BB67" s="50"/>
      <c r="BC67" s="50"/>
      <c r="BD67" s="50"/>
      <c r="BE67" s="50">
        <f t="shared" ref="BE67:BE77" si="0">AO67+AW67</f>
        <v>126800</v>
      </c>
      <c r="BF67" s="50"/>
      <c r="BG67" s="50"/>
      <c r="BH67" s="50"/>
      <c r="BI67" s="50"/>
      <c r="BJ67" s="50"/>
      <c r="BK67" s="50"/>
      <c r="BL67" s="50"/>
    </row>
    <row r="68" spans="1:79" ht="26.45" customHeight="1">
      <c r="A68" s="46">
        <v>2</v>
      </c>
      <c r="B68" s="46"/>
      <c r="C68" s="46"/>
      <c r="D68" s="46"/>
      <c r="E68" s="46"/>
      <c r="F68" s="46"/>
      <c r="G68" s="47" t="s">
        <v>105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4" t="s">
        <v>94</v>
      </c>
      <c r="AA68" s="54"/>
      <c r="AB68" s="54"/>
      <c r="AC68" s="54"/>
      <c r="AD68" s="54"/>
      <c r="AE68" s="51" t="s">
        <v>96</v>
      </c>
      <c r="AF68" s="52"/>
      <c r="AG68" s="52"/>
      <c r="AH68" s="52"/>
      <c r="AI68" s="52"/>
      <c r="AJ68" s="52"/>
      <c r="AK68" s="52"/>
      <c r="AL68" s="52"/>
      <c r="AM68" s="52"/>
      <c r="AN68" s="53"/>
      <c r="AO68" s="50">
        <v>44800</v>
      </c>
      <c r="AP68" s="50"/>
      <c r="AQ68" s="50"/>
      <c r="AR68" s="50"/>
      <c r="AS68" s="50"/>
      <c r="AT68" s="50"/>
      <c r="AU68" s="50"/>
      <c r="AV68" s="50"/>
      <c r="AW68" s="50">
        <v>0</v>
      </c>
      <c r="AX68" s="50"/>
      <c r="AY68" s="50"/>
      <c r="AZ68" s="50"/>
      <c r="BA68" s="50"/>
      <c r="BB68" s="50"/>
      <c r="BC68" s="50"/>
      <c r="BD68" s="50"/>
      <c r="BE68" s="50">
        <f t="shared" si="0"/>
        <v>44800</v>
      </c>
      <c r="BF68" s="50"/>
      <c r="BG68" s="50"/>
      <c r="BH68" s="50"/>
      <c r="BI68" s="50"/>
      <c r="BJ68" s="50"/>
      <c r="BK68" s="50"/>
      <c r="BL68" s="50"/>
    </row>
    <row r="69" spans="1:79" s="4" customFormat="1" ht="12.75" customHeight="1">
      <c r="A69" s="41">
        <v>0</v>
      </c>
      <c r="B69" s="41"/>
      <c r="C69" s="41"/>
      <c r="D69" s="41"/>
      <c r="E69" s="41"/>
      <c r="F69" s="41"/>
      <c r="G69" s="42" t="s">
        <v>64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45"/>
      <c r="AA69" s="45"/>
      <c r="AB69" s="45"/>
      <c r="AC69" s="45"/>
      <c r="AD69" s="45"/>
      <c r="AE69" s="42"/>
      <c r="AF69" s="43"/>
      <c r="AG69" s="43"/>
      <c r="AH69" s="43"/>
      <c r="AI69" s="43"/>
      <c r="AJ69" s="43"/>
      <c r="AK69" s="43"/>
      <c r="AL69" s="43"/>
      <c r="AM69" s="43"/>
      <c r="AN69" s="44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</row>
    <row r="70" spans="1:79" ht="13.15" customHeight="1">
      <c r="A70" s="46">
        <v>5</v>
      </c>
      <c r="B70" s="46"/>
      <c r="C70" s="46"/>
      <c r="D70" s="46"/>
      <c r="E70" s="46"/>
      <c r="F70" s="46"/>
      <c r="G70" s="47" t="s">
        <v>80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4" t="s">
        <v>65</v>
      </c>
      <c r="AA70" s="54"/>
      <c r="AB70" s="54"/>
      <c r="AC70" s="54"/>
      <c r="AD70" s="54"/>
      <c r="AE70" s="47" t="s">
        <v>99</v>
      </c>
      <c r="AF70" s="48"/>
      <c r="AG70" s="48"/>
      <c r="AH70" s="48"/>
      <c r="AI70" s="48"/>
      <c r="AJ70" s="48"/>
      <c r="AK70" s="48"/>
      <c r="AL70" s="48"/>
      <c r="AM70" s="48"/>
      <c r="AN70" s="49"/>
      <c r="AO70" s="55">
        <v>92</v>
      </c>
      <c r="AP70" s="55"/>
      <c r="AQ70" s="55"/>
      <c r="AR70" s="55"/>
      <c r="AS70" s="55"/>
      <c r="AT70" s="55"/>
      <c r="AU70" s="55"/>
      <c r="AV70" s="55"/>
      <c r="AW70" s="55">
        <v>0</v>
      </c>
      <c r="AX70" s="55"/>
      <c r="AY70" s="55"/>
      <c r="AZ70" s="55"/>
      <c r="BA70" s="55"/>
      <c r="BB70" s="55"/>
      <c r="BC70" s="55"/>
      <c r="BD70" s="55"/>
      <c r="BE70" s="55">
        <f t="shared" si="0"/>
        <v>92</v>
      </c>
      <c r="BF70" s="55"/>
      <c r="BG70" s="55"/>
      <c r="BH70" s="55"/>
      <c r="BI70" s="55"/>
      <c r="BJ70" s="55"/>
      <c r="BK70" s="55"/>
      <c r="BL70" s="55"/>
    </row>
    <row r="71" spans="1:79" ht="13.15" customHeight="1">
      <c r="A71" s="46">
        <v>3</v>
      </c>
      <c r="B71" s="46"/>
      <c r="C71" s="46"/>
      <c r="D71" s="46"/>
      <c r="E71" s="46"/>
      <c r="F71" s="46"/>
      <c r="G71" s="47" t="s">
        <v>81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4" t="s">
        <v>65</v>
      </c>
      <c r="AA71" s="54"/>
      <c r="AB71" s="54"/>
      <c r="AC71" s="54"/>
      <c r="AD71" s="54"/>
      <c r="AE71" s="47" t="s">
        <v>100</v>
      </c>
      <c r="AF71" s="48"/>
      <c r="AG71" s="48"/>
      <c r="AH71" s="48"/>
      <c r="AI71" s="48"/>
      <c r="AJ71" s="48"/>
      <c r="AK71" s="48"/>
      <c r="AL71" s="48"/>
      <c r="AM71" s="48"/>
      <c r="AN71" s="49"/>
      <c r="AO71" s="55">
        <v>33</v>
      </c>
      <c r="AP71" s="55"/>
      <c r="AQ71" s="55"/>
      <c r="AR71" s="55"/>
      <c r="AS71" s="55"/>
      <c r="AT71" s="55"/>
      <c r="AU71" s="55"/>
      <c r="AV71" s="55"/>
      <c r="AW71" s="55">
        <v>0</v>
      </c>
      <c r="AX71" s="55"/>
      <c r="AY71" s="55"/>
      <c r="AZ71" s="55"/>
      <c r="BA71" s="55"/>
      <c r="BB71" s="55"/>
      <c r="BC71" s="55"/>
      <c r="BD71" s="55"/>
      <c r="BE71" s="55">
        <f t="shared" si="0"/>
        <v>33</v>
      </c>
      <c r="BF71" s="55"/>
      <c r="BG71" s="55"/>
      <c r="BH71" s="55"/>
      <c r="BI71" s="55"/>
      <c r="BJ71" s="55"/>
      <c r="BK71" s="55"/>
      <c r="BL71" s="55"/>
    </row>
    <row r="72" spans="1:79" ht="26.45" customHeight="1">
      <c r="A72" s="46">
        <v>4</v>
      </c>
      <c r="B72" s="46"/>
      <c r="C72" s="46"/>
      <c r="D72" s="46"/>
      <c r="E72" s="46"/>
      <c r="F72" s="46"/>
      <c r="G72" s="47" t="s">
        <v>82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4" t="s">
        <v>65</v>
      </c>
      <c r="AA72" s="54"/>
      <c r="AB72" s="54"/>
      <c r="AC72" s="54"/>
      <c r="AD72" s="54"/>
      <c r="AE72" s="51" t="s">
        <v>100</v>
      </c>
      <c r="AF72" s="52"/>
      <c r="AG72" s="52"/>
      <c r="AH72" s="52"/>
      <c r="AI72" s="52"/>
      <c r="AJ72" s="52"/>
      <c r="AK72" s="52"/>
      <c r="AL72" s="52"/>
      <c r="AM72" s="52"/>
      <c r="AN72" s="53"/>
      <c r="AO72" s="55">
        <v>59</v>
      </c>
      <c r="AP72" s="55"/>
      <c r="AQ72" s="55"/>
      <c r="AR72" s="55"/>
      <c r="AS72" s="55"/>
      <c r="AT72" s="55"/>
      <c r="AU72" s="55"/>
      <c r="AV72" s="55"/>
      <c r="AW72" s="55">
        <v>0</v>
      </c>
      <c r="AX72" s="55"/>
      <c r="AY72" s="55"/>
      <c r="AZ72" s="55"/>
      <c r="BA72" s="55"/>
      <c r="BB72" s="55"/>
      <c r="BC72" s="55"/>
      <c r="BD72" s="55"/>
      <c r="BE72" s="55">
        <f t="shared" si="0"/>
        <v>59</v>
      </c>
      <c r="BF72" s="55"/>
      <c r="BG72" s="55"/>
      <c r="BH72" s="55"/>
      <c r="BI72" s="55"/>
      <c r="BJ72" s="55"/>
      <c r="BK72" s="55"/>
      <c r="BL72" s="55"/>
    </row>
    <row r="73" spans="1:79" s="4" customFormat="1" ht="12.75" customHeight="1">
      <c r="A73" s="41">
        <v>0</v>
      </c>
      <c r="B73" s="41"/>
      <c r="C73" s="41"/>
      <c r="D73" s="41"/>
      <c r="E73" s="41"/>
      <c r="F73" s="41"/>
      <c r="G73" s="42" t="s">
        <v>66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/>
      <c r="AA73" s="45"/>
      <c r="AB73" s="45"/>
      <c r="AC73" s="45"/>
      <c r="AD73" s="45"/>
      <c r="AE73" s="42"/>
      <c r="AF73" s="43"/>
      <c r="AG73" s="43"/>
      <c r="AH73" s="43"/>
      <c r="AI73" s="43"/>
      <c r="AJ73" s="43"/>
      <c r="AK73" s="43"/>
      <c r="AL73" s="43"/>
      <c r="AM73" s="43"/>
      <c r="AN73" s="44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</row>
    <row r="74" spans="1:79" ht="42" customHeight="1">
      <c r="A74" s="46">
        <v>6</v>
      </c>
      <c r="B74" s="46"/>
      <c r="C74" s="46"/>
      <c r="D74" s="46"/>
      <c r="E74" s="46"/>
      <c r="F74" s="46"/>
      <c r="G74" s="51" t="s">
        <v>83</v>
      </c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3"/>
      <c r="Z74" s="54" t="s">
        <v>94</v>
      </c>
      <c r="AA74" s="54"/>
      <c r="AB74" s="54"/>
      <c r="AC74" s="54"/>
      <c r="AD74" s="54"/>
      <c r="AE74" s="47" t="s">
        <v>103</v>
      </c>
      <c r="AF74" s="48"/>
      <c r="AG74" s="48"/>
      <c r="AH74" s="48"/>
      <c r="AI74" s="48"/>
      <c r="AJ74" s="48"/>
      <c r="AK74" s="48"/>
      <c r="AL74" s="48"/>
      <c r="AM74" s="48"/>
      <c r="AN74" s="49"/>
      <c r="AO74" s="50">
        <v>320.2</v>
      </c>
      <c r="AP74" s="50"/>
      <c r="AQ74" s="50"/>
      <c r="AR74" s="50"/>
      <c r="AS74" s="50"/>
      <c r="AT74" s="50"/>
      <c r="AU74" s="50"/>
      <c r="AV74" s="50"/>
      <c r="AW74" s="50">
        <v>0</v>
      </c>
      <c r="AX74" s="50"/>
      <c r="AY74" s="50"/>
      <c r="AZ74" s="50"/>
      <c r="BA74" s="50"/>
      <c r="BB74" s="50"/>
      <c r="BC74" s="50"/>
      <c r="BD74" s="50"/>
      <c r="BE74" s="50">
        <f t="shared" si="0"/>
        <v>320.2</v>
      </c>
      <c r="BF74" s="50"/>
      <c r="BG74" s="50"/>
      <c r="BH74" s="50"/>
      <c r="BI74" s="50"/>
      <c r="BJ74" s="50"/>
      <c r="BK74" s="50"/>
      <c r="BL74" s="50"/>
    </row>
    <row r="75" spans="1:79" ht="41.25" customHeight="1">
      <c r="A75" s="46">
        <v>7</v>
      </c>
      <c r="B75" s="46"/>
      <c r="C75" s="46"/>
      <c r="D75" s="46"/>
      <c r="E75" s="46"/>
      <c r="F75" s="46"/>
      <c r="G75" s="47" t="s">
        <v>84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54" t="s">
        <v>94</v>
      </c>
      <c r="AA75" s="54"/>
      <c r="AB75" s="54"/>
      <c r="AC75" s="54"/>
      <c r="AD75" s="54"/>
      <c r="AE75" s="47" t="s">
        <v>104</v>
      </c>
      <c r="AF75" s="48"/>
      <c r="AG75" s="48"/>
      <c r="AH75" s="48"/>
      <c r="AI75" s="48"/>
      <c r="AJ75" s="48"/>
      <c r="AK75" s="48"/>
      <c r="AL75" s="48"/>
      <c r="AM75" s="48"/>
      <c r="AN75" s="49"/>
      <c r="AO75" s="50">
        <v>63.28</v>
      </c>
      <c r="AP75" s="50"/>
      <c r="AQ75" s="50"/>
      <c r="AR75" s="50"/>
      <c r="AS75" s="50"/>
      <c r="AT75" s="50"/>
      <c r="AU75" s="50"/>
      <c r="AV75" s="50"/>
      <c r="AW75" s="50">
        <v>0</v>
      </c>
      <c r="AX75" s="50"/>
      <c r="AY75" s="50"/>
      <c r="AZ75" s="50"/>
      <c r="BA75" s="50"/>
      <c r="BB75" s="50"/>
      <c r="BC75" s="50"/>
      <c r="BD75" s="50"/>
      <c r="BE75" s="50">
        <f t="shared" si="0"/>
        <v>63.28</v>
      </c>
      <c r="BF75" s="50"/>
      <c r="BG75" s="50"/>
      <c r="BH75" s="50"/>
      <c r="BI75" s="50"/>
      <c r="BJ75" s="50"/>
      <c r="BK75" s="50"/>
      <c r="BL75" s="50"/>
    </row>
    <row r="76" spans="1:79" s="4" customFormat="1" ht="12.75" customHeight="1">
      <c r="A76" s="41">
        <v>0</v>
      </c>
      <c r="B76" s="41"/>
      <c r="C76" s="41"/>
      <c r="D76" s="41"/>
      <c r="E76" s="41"/>
      <c r="F76" s="41"/>
      <c r="G76" s="42" t="s">
        <v>67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4"/>
      <c r="Z76" s="45"/>
      <c r="AA76" s="45"/>
      <c r="AB76" s="45"/>
      <c r="AC76" s="45"/>
      <c r="AD76" s="45"/>
      <c r="AE76" s="42"/>
      <c r="AF76" s="43"/>
      <c r="AG76" s="43"/>
      <c r="AH76" s="43"/>
      <c r="AI76" s="43"/>
      <c r="AJ76" s="43"/>
      <c r="AK76" s="43"/>
      <c r="AL76" s="43"/>
      <c r="AM76" s="43"/>
      <c r="AN76" s="44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</row>
    <row r="77" spans="1:79" ht="39" customHeight="1">
      <c r="A77" s="46">
        <v>8</v>
      </c>
      <c r="B77" s="46"/>
      <c r="C77" s="46"/>
      <c r="D77" s="46"/>
      <c r="E77" s="46"/>
      <c r="F77" s="46"/>
      <c r="G77" s="51" t="s">
        <v>85</v>
      </c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3"/>
      <c r="Z77" s="54" t="s">
        <v>95</v>
      </c>
      <c r="AA77" s="54"/>
      <c r="AB77" s="54"/>
      <c r="AC77" s="54"/>
      <c r="AD77" s="54"/>
      <c r="AE77" s="47" t="s">
        <v>86</v>
      </c>
      <c r="AF77" s="48"/>
      <c r="AG77" s="48"/>
      <c r="AH77" s="48"/>
      <c r="AI77" s="48"/>
      <c r="AJ77" s="48"/>
      <c r="AK77" s="48"/>
      <c r="AL77" s="48"/>
      <c r="AM77" s="48"/>
      <c r="AN77" s="49"/>
      <c r="AO77" s="50">
        <v>100</v>
      </c>
      <c r="AP77" s="50"/>
      <c r="AQ77" s="50"/>
      <c r="AR77" s="50"/>
      <c r="AS77" s="50"/>
      <c r="AT77" s="50"/>
      <c r="AU77" s="50"/>
      <c r="AV77" s="50"/>
      <c r="AW77" s="50">
        <v>0</v>
      </c>
      <c r="AX77" s="50"/>
      <c r="AY77" s="50"/>
      <c r="AZ77" s="50"/>
      <c r="BA77" s="50"/>
      <c r="BB77" s="50"/>
      <c r="BC77" s="50"/>
      <c r="BD77" s="50"/>
      <c r="BE77" s="50">
        <f t="shared" si="0"/>
        <v>100</v>
      </c>
      <c r="BF77" s="50"/>
      <c r="BG77" s="50"/>
      <c r="BH77" s="50"/>
      <c r="BI77" s="50"/>
      <c r="BJ77" s="50"/>
      <c r="BK77" s="50"/>
      <c r="BL77" s="50"/>
    </row>
    <row r="78" spans="1:79" ht="3" hidden="1" customHeight="1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79" spans="1:79" hidden="1"/>
    <row r="80" spans="1:79" s="39" customFormat="1" ht="31.15" customHeight="1">
      <c r="A80" s="87" t="s">
        <v>108</v>
      </c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38"/>
      <c r="AO80" s="89" t="s">
        <v>109</v>
      </c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</row>
    <row r="81" spans="1:59" ht="15" customHeight="1">
      <c r="W81" s="75" t="s">
        <v>6</v>
      </c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O81" s="75" t="s">
        <v>51</v>
      </c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</row>
    <row r="82" spans="1:59" ht="15.75" customHeight="1">
      <c r="A82" s="83" t="s">
        <v>4</v>
      </c>
      <c r="B82" s="83"/>
      <c r="C82" s="83"/>
      <c r="D82" s="83"/>
      <c r="E82" s="83"/>
      <c r="F82" s="83"/>
    </row>
    <row r="83" spans="1:59" ht="21" customHeight="1">
      <c r="A83" s="79" t="s">
        <v>69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</row>
    <row r="84" spans="1:59">
      <c r="A84" s="80" t="s">
        <v>46</v>
      </c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</row>
    <row r="85" spans="1:59" ht="0.7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</row>
    <row r="86" spans="1:59" ht="15.6" customHeight="1">
      <c r="A86" s="81" t="s">
        <v>70</v>
      </c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5"/>
      <c r="AO86" s="74" t="s">
        <v>71</v>
      </c>
      <c r="AP86" s="74"/>
      <c r="AQ86" s="74"/>
      <c r="AR86" s="74"/>
      <c r="AS86" s="74"/>
      <c r="AT86" s="74"/>
      <c r="AU86" s="74"/>
      <c r="AV86" s="74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4"/>
    </row>
    <row r="87" spans="1:59">
      <c r="W87" s="75" t="s">
        <v>6</v>
      </c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O87" s="75" t="s">
        <v>51</v>
      </c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</row>
    <row r="88" spans="1:59">
      <c r="A88" s="84">
        <v>44167</v>
      </c>
      <c r="B88" s="85"/>
      <c r="C88" s="85"/>
      <c r="D88" s="85"/>
      <c r="E88" s="85"/>
      <c r="F88" s="85"/>
      <c r="G88" s="85"/>
      <c r="H88" s="85"/>
    </row>
    <row r="89" spans="1:59">
      <c r="A89" s="75" t="s">
        <v>44</v>
      </c>
      <c r="B89" s="75"/>
      <c r="C89" s="75"/>
      <c r="D89" s="75"/>
      <c r="E89" s="75"/>
      <c r="F89" s="75"/>
      <c r="G89" s="75"/>
      <c r="H89" s="75"/>
      <c r="I89" s="17"/>
      <c r="J89" s="17"/>
      <c r="K89" s="17"/>
      <c r="L89" s="17"/>
      <c r="M89" s="17"/>
      <c r="N89" s="17"/>
      <c r="O89" s="17"/>
      <c r="P89" s="17"/>
      <c r="Q89" s="17"/>
    </row>
    <row r="90" spans="1:59">
      <c r="A90" s="23" t="s">
        <v>45</v>
      </c>
    </row>
  </sheetData>
  <mergeCells count="242">
    <mergeCell ref="B14:L14"/>
    <mergeCell ref="N14:AS14"/>
    <mergeCell ref="AO5:BL5"/>
    <mergeCell ref="AO6:BF6"/>
    <mergeCell ref="AO7:BF7"/>
    <mergeCell ref="A10:BL10"/>
    <mergeCell ref="B13:L13"/>
    <mergeCell ref="N13:AS13"/>
    <mergeCell ref="BE19:BL19"/>
    <mergeCell ref="B20:L20"/>
    <mergeCell ref="N20:Y20"/>
    <mergeCell ref="AA20:AI20"/>
    <mergeCell ref="AO1:BL1"/>
    <mergeCell ref="AO2:BL2"/>
    <mergeCell ref="AO3:BL3"/>
    <mergeCell ref="AO4:BL4"/>
    <mergeCell ref="AU16:BB16"/>
    <mergeCell ref="A11:BL11"/>
    <mergeCell ref="AU13:BB13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8:BL28"/>
    <mergeCell ref="A29:F29"/>
    <mergeCell ref="G29:BL29"/>
    <mergeCell ref="A30:F30"/>
    <mergeCell ref="G30:BL30"/>
    <mergeCell ref="AU14:BB14"/>
    <mergeCell ref="B16:L16"/>
    <mergeCell ref="N16:AS16"/>
    <mergeCell ref="A25:BL25"/>
    <mergeCell ref="A26:BL26"/>
    <mergeCell ref="A31:F31"/>
    <mergeCell ref="G31:BL31"/>
    <mergeCell ref="A32:F32"/>
    <mergeCell ref="G32:BL32"/>
    <mergeCell ref="A34:BL34"/>
    <mergeCell ref="A39:F39"/>
    <mergeCell ref="G39:BL39"/>
    <mergeCell ref="A35:BL35"/>
    <mergeCell ref="BD22:BL22"/>
    <mergeCell ref="A23:H23"/>
    <mergeCell ref="I23:S23"/>
    <mergeCell ref="T23:W23"/>
    <mergeCell ref="A22:T22"/>
    <mergeCell ref="U22:AD22"/>
    <mergeCell ref="AE22:AR22"/>
    <mergeCell ref="AS22:BC22"/>
    <mergeCell ref="A45:C46"/>
    <mergeCell ref="D45:AB46"/>
    <mergeCell ref="AC45:AJ46"/>
    <mergeCell ref="AK45:AR46"/>
    <mergeCell ref="A37:BL37"/>
    <mergeCell ref="A38:F38"/>
    <mergeCell ref="G38:BL38"/>
    <mergeCell ref="A44:AZ44"/>
    <mergeCell ref="A40:F40"/>
    <mergeCell ref="G40:BL40"/>
    <mergeCell ref="AS45:AZ46"/>
    <mergeCell ref="AS47:AZ47"/>
    <mergeCell ref="A48:C48"/>
    <mergeCell ref="D48:AB48"/>
    <mergeCell ref="AC48:AJ48"/>
    <mergeCell ref="AK48:AR48"/>
    <mergeCell ref="AS48:AZ48"/>
    <mergeCell ref="A47:C47"/>
    <mergeCell ref="D47:AB47"/>
    <mergeCell ref="AC47:AJ47"/>
    <mergeCell ref="AK47:AR47"/>
    <mergeCell ref="AB60:AI60"/>
    <mergeCell ref="AJ60:AQ60"/>
    <mergeCell ref="AR60:AY60"/>
    <mergeCell ref="AR59:AY59"/>
    <mergeCell ref="AS49:AZ49"/>
    <mergeCell ref="A53:BL53"/>
    <mergeCell ref="A50:C50"/>
    <mergeCell ref="D50:AB50"/>
    <mergeCell ref="AC50:AJ50"/>
    <mergeCell ref="A49:C49"/>
    <mergeCell ref="D49:AB49"/>
    <mergeCell ref="AC49:AJ49"/>
    <mergeCell ref="AK49:AR49"/>
    <mergeCell ref="A59:C59"/>
    <mergeCell ref="D59:AA59"/>
    <mergeCell ref="AB59:AI59"/>
    <mergeCell ref="AJ59:AQ59"/>
    <mergeCell ref="AK50:AR50"/>
    <mergeCell ref="AS50:AZ50"/>
    <mergeCell ref="A51:C51"/>
    <mergeCell ref="D51:AB51"/>
    <mergeCell ref="AC51:AJ51"/>
    <mergeCell ref="AK51:AR51"/>
    <mergeCell ref="AS51:AZ51"/>
    <mergeCell ref="G64:Y64"/>
    <mergeCell ref="Z64:AD64"/>
    <mergeCell ref="AE64:AN64"/>
    <mergeCell ref="AO64:AV64"/>
    <mergeCell ref="A63:F63"/>
    <mergeCell ref="G63:Y63"/>
    <mergeCell ref="AO87:BG87"/>
    <mergeCell ref="Z66:AD66"/>
    <mergeCell ref="AE66:AN66"/>
    <mergeCell ref="AO66:AV66"/>
    <mergeCell ref="AW64:BD64"/>
    <mergeCell ref="AW65:BD65"/>
    <mergeCell ref="BE65:BL65"/>
    <mergeCell ref="BE66:BL66"/>
    <mergeCell ref="A65:F65"/>
    <mergeCell ref="G65:Y65"/>
    <mergeCell ref="A88:H88"/>
    <mergeCell ref="Z65:AD65"/>
    <mergeCell ref="AE65:AN65"/>
    <mergeCell ref="AO65:AV65"/>
    <mergeCell ref="A80:V80"/>
    <mergeCell ref="W80:AM80"/>
    <mergeCell ref="AO80:BG80"/>
    <mergeCell ref="A89:H89"/>
    <mergeCell ref="A41:F41"/>
    <mergeCell ref="G41:BL41"/>
    <mergeCell ref="A42:F42"/>
    <mergeCell ref="G42:BL42"/>
    <mergeCell ref="A83:AS83"/>
    <mergeCell ref="A84:AS84"/>
    <mergeCell ref="A86:V86"/>
    <mergeCell ref="W86:AM86"/>
    <mergeCell ref="A82:F82"/>
    <mergeCell ref="W81:AM81"/>
    <mergeCell ref="AO81:BG81"/>
    <mergeCell ref="BE67:BL67"/>
    <mergeCell ref="Z63:AD63"/>
    <mergeCell ref="AE63:AN63"/>
    <mergeCell ref="BE64:BL64"/>
    <mergeCell ref="AW66:BD66"/>
    <mergeCell ref="AW67:BD67"/>
    <mergeCell ref="G68:Y68"/>
    <mergeCell ref="Z68:AD68"/>
    <mergeCell ref="AO86:BG86"/>
    <mergeCell ref="W87:AM87"/>
    <mergeCell ref="BE68:BL68"/>
    <mergeCell ref="A67:F67"/>
    <mergeCell ref="G67:Y67"/>
    <mergeCell ref="A68:F68"/>
    <mergeCell ref="AW68:BD68"/>
    <mergeCell ref="Z67:AD67"/>
    <mergeCell ref="AE67:AN67"/>
    <mergeCell ref="AO67:AV67"/>
    <mergeCell ref="AW63:BD63"/>
    <mergeCell ref="A54:AY54"/>
    <mergeCell ref="A55:C56"/>
    <mergeCell ref="D55:AA56"/>
    <mergeCell ref="AB55:AI56"/>
    <mergeCell ref="AJ55:AQ56"/>
    <mergeCell ref="AR55:AY56"/>
    <mergeCell ref="A62:BL62"/>
    <mergeCell ref="BE63:BL63"/>
    <mergeCell ref="A57:C57"/>
    <mergeCell ref="D57:AA57"/>
    <mergeCell ref="AB57:AI57"/>
    <mergeCell ref="AJ57:AQ57"/>
    <mergeCell ref="AE68:AN68"/>
    <mergeCell ref="AO68:AV68"/>
    <mergeCell ref="AO63:AV63"/>
    <mergeCell ref="A66:F66"/>
    <mergeCell ref="G66:Y66"/>
    <mergeCell ref="A64:F64"/>
    <mergeCell ref="A60:C60"/>
    <mergeCell ref="D60:AA60"/>
    <mergeCell ref="Z69:AD69"/>
    <mergeCell ref="AE69:AN69"/>
    <mergeCell ref="AR57:AY57"/>
    <mergeCell ref="A58:C58"/>
    <mergeCell ref="D58:AA58"/>
    <mergeCell ref="AB58:AI58"/>
    <mergeCell ref="AJ58:AQ58"/>
    <mergeCell ref="AR58:AY58"/>
    <mergeCell ref="A69:F69"/>
    <mergeCell ref="G69:Y69"/>
    <mergeCell ref="BE70:BL70"/>
    <mergeCell ref="AO72:AV72"/>
    <mergeCell ref="AW72:BD72"/>
    <mergeCell ref="AW70:BD70"/>
    <mergeCell ref="AO69:AV69"/>
    <mergeCell ref="AW69:BD69"/>
    <mergeCell ref="AW73:BD73"/>
    <mergeCell ref="BE73:BL73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BE71:BL71"/>
    <mergeCell ref="A72:F72"/>
    <mergeCell ref="G72:Y72"/>
    <mergeCell ref="Z72:AD72"/>
    <mergeCell ref="AE72:AN72"/>
    <mergeCell ref="Z71:AD71"/>
    <mergeCell ref="AE71:AN71"/>
    <mergeCell ref="BE72:BL72"/>
    <mergeCell ref="A71:F71"/>
    <mergeCell ref="G71:Y71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BE76:BL76"/>
    <mergeCell ref="A75:F75"/>
    <mergeCell ref="G75:Y75"/>
    <mergeCell ref="BE77:BL77"/>
    <mergeCell ref="A77:F77"/>
    <mergeCell ref="G77:Y77"/>
    <mergeCell ref="Z77:AD77"/>
    <mergeCell ref="AE77:AN77"/>
    <mergeCell ref="AO77:AV77"/>
    <mergeCell ref="AW77:BD77"/>
    <mergeCell ref="AO76:AV76"/>
    <mergeCell ref="AW76:BD76"/>
    <mergeCell ref="A76:F76"/>
    <mergeCell ref="G76:Y76"/>
    <mergeCell ref="Z76:AD76"/>
    <mergeCell ref="AE76:AN76"/>
  </mergeCells>
  <phoneticPr fontId="22" type="noConversion"/>
  <conditionalFormatting sqref="H66:L66 H69:L69 H73:L73 G66:G77 H76:L76">
    <cfRule type="cellIs" dxfId="2" priority="3" stopIfTrue="1" operator="equal">
      <formula>$G65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6:F77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1" manualBreakCount="1">
    <brk id="4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КПК0813180</vt:lpstr>
      <vt:lpstr>КПК0813180!Область_печати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2020-12-02T06:42:01Z</cp:lastPrinted>
  <dcterms:created xsi:type="dcterms:W3CDTF">2016-08-15T09:54:21Z</dcterms:created>
  <dcterms:modified xsi:type="dcterms:W3CDTF">2020-12-02T06:42:06Z</dcterms:modified>
</cp:coreProperties>
</file>