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комісія'!$B$1:$K$26</definedName>
  </definedNames>
  <calcPr calcId="125725"/>
</workbook>
</file>

<file path=xl/calcChain.xml><?xml version="1.0" encoding="utf-8"?>
<calcChain xmlns="http://schemas.openxmlformats.org/spreadsheetml/2006/main">
  <c r="J17" i="2"/>
  <c r="J16"/>
  <c r="J15"/>
  <c r="J13"/>
  <c r="J12"/>
  <c r="J11"/>
  <c r="J9"/>
  <c r="F17"/>
  <c r="F12"/>
  <c r="F16"/>
  <c r="F15"/>
  <c r="F11"/>
  <c r="G7" l="1"/>
  <c r="H7"/>
  <c r="I7"/>
  <c r="E7"/>
  <c r="F7"/>
  <c r="J7" l="1"/>
</calcChain>
</file>

<file path=xl/sharedStrings.xml><?xml version="1.0" encoding="utf-8"?>
<sst xmlns="http://schemas.openxmlformats.org/spreadsheetml/2006/main" count="53" uniqueCount="53">
  <si>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</si>
  <si>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</si>
  <si>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</si>
  <si>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</si>
  <si>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</si>
  <si>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</si>
  <si>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</si>
  <si>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</si>
  <si>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</si>
  <si>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Зміни за рахунок трансфертів 
</t>
  </si>
  <si>
    <t>Разом</t>
  </si>
  <si>
    <t xml:space="preserve">Пропозиції фінуправління по внесенню змін до бюджету, грн. </t>
  </si>
  <si>
    <t>3</t>
  </si>
  <si>
    <t>1</t>
  </si>
  <si>
    <t>2</t>
  </si>
  <si>
    <t>Лист виконавчого комітету від 12.10.20 № 71</t>
  </si>
  <si>
    <t>Зміни в межах кошторисних призначень</t>
  </si>
  <si>
    <t>Лист управління культури від 08.10.2020 № 1-16/322</t>
  </si>
  <si>
    <t>( +-) 450 900</t>
  </si>
  <si>
    <t xml:space="preserve">Пропозиції по внесенню змін до бюджету міста на 81 сесію Ніжинської міської ради VІІ скликання від  22.10.2020 р. </t>
  </si>
  <si>
    <t>Лист виконавчого комітету від 16.10.20 № 73</t>
  </si>
  <si>
    <t>( +-) 9 500</t>
  </si>
  <si>
    <t>4</t>
  </si>
  <si>
    <t>Лист  УЖКГ та Б від 19.10.20 № 01-14/1318-4</t>
  </si>
  <si>
    <t>( +-) 825 000    ( +-) 358 000</t>
  </si>
  <si>
    <t>( +-) 279 000      ( +-) 358 000</t>
  </si>
  <si>
    <r>
      <rPr>
        <b/>
        <sz val="28"/>
        <color theme="1"/>
        <rFont val="Times New Roman"/>
        <family val="1"/>
        <charset val="204"/>
      </rPr>
      <t>Перерозподіл: з</t>
    </r>
    <r>
      <rPr>
        <sz val="28"/>
        <color theme="1"/>
        <rFont val="Times New Roman"/>
        <family val="1"/>
        <charset val="204"/>
      </rPr>
      <t xml:space="preserve"> поточних видатків на кап.видатки коштів для закупівлі  дверей протипожежних металевих </t>
    </r>
  </si>
  <si>
    <r>
      <rPr>
        <b/>
        <sz val="26"/>
        <color theme="1"/>
        <rFont val="Times New Roman"/>
        <family val="1"/>
        <charset val="204"/>
      </rPr>
      <t>Д</t>
    </r>
    <r>
      <rPr>
        <b/>
        <u/>
        <sz val="26"/>
        <color theme="1"/>
        <rFont val="Times New Roman"/>
        <family val="1"/>
        <charset val="204"/>
      </rPr>
      <t>одатково 825 000 грн.</t>
    </r>
    <r>
      <rPr>
        <sz val="26"/>
        <color theme="1"/>
        <rFont val="Times New Roman"/>
        <family val="1"/>
        <charset val="204"/>
      </rPr>
      <t xml:space="preserve">:                                                                      За рахунок зменшення суми Резервного фонду - 279 000 грн.  на:                                               придбання флагштоків до пам.знаку героїв Небесної  сотні по вул.Гоголя </t>
    </r>
    <r>
      <rPr>
        <b/>
        <sz val="26"/>
        <color theme="1"/>
        <rFont val="Times New Roman"/>
        <family val="1"/>
        <charset val="204"/>
      </rPr>
      <t xml:space="preserve"> + 2500</t>
    </r>
    <r>
      <rPr>
        <sz val="26"/>
        <color theme="1"/>
        <rFont val="Times New Roman"/>
        <family val="1"/>
        <charset val="204"/>
      </rPr>
      <t>0;               ліквід.стих.сміттєзвалищ 100000</t>
    </r>
    <r>
      <rPr>
        <b/>
        <sz val="26"/>
        <color theme="1"/>
        <rFont val="Times New Roman"/>
        <family val="1"/>
        <charset val="204"/>
      </rPr>
      <t>(+ 49000)</t>
    </r>
    <r>
      <rPr>
        <sz val="26"/>
        <color theme="1"/>
        <rFont val="Times New Roman"/>
        <family val="1"/>
        <charset val="204"/>
      </rPr>
      <t xml:space="preserve">; монтування вуличного освітлення 250000 </t>
    </r>
    <r>
      <rPr>
        <b/>
        <sz val="26"/>
        <color theme="1"/>
        <rFont val="Times New Roman"/>
        <family val="1"/>
        <charset val="204"/>
      </rPr>
      <t>(+48000)</t>
    </r>
    <r>
      <rPr>
        <sz val="26"/>
        <color theme="1"/>
        <rFont val="Times New Roman"/>
        <family val="1"/>
        <charset val="204"/>
      </rPr>
      <t xml:space="preserve">;  обсл.тапот.рем.мереж вул. освітлення180000 </t>
    </r>
    <r>
      <rPr>
        <b/>
        <sz val="26"/>
        <color theme="1"/>
        <rFont val="Times New Roman"/>
        <family val="1"/>
        <charset val="204"/>
      </rPr>
      <t>(+49000)</t>
    </r>
    <r>
      <rPr>
        <sz val="26"/>
        <color theme="1"/>
        <rFont val="Times New Roman"/>
        <family val="1"/>
        <charset val="204"/>
      </rPr>
      <t xml:space="preserve">;   на косовицю 100000 </t>
    </r>
    <r>
      <rPr>
        <b/>
        <sz val="26"/>
        <color theme="1"/>
        <rFont val="Times New Roman"/>
        <family val="1"/>
        <charset val="204"/>
      </rPr>
      <t>(+ 48000)</t>
    </r>
    <r>
      <rPr>
        <sz val="26"/>
        <color theme="1"/>
        <rFont val="Times New Roman"/>
        <family val="1"/>
        <charset val="204"/>
      </rPr>
      <t xml:space="preserve">; підрізання дерев та кущів 150000 </t>
    </r>
    <r>
      <rPr>
        <b/>
        <sz val="26"/>
        <color theme="1"/>
        <rFont val="Times New Roman"/>
        <family val="1"/>
        <charset val="204"/>
      </rPr>
      <t>(+ 40000)</t>
    </r>
    <r>
      <rPr>
        <sz val="26"/>
        <color theme="1"/>
        <rFont val="Times New Roman"/>
        <family val="1"/>
        <charset val="204"/>
      </rPr>
      <t>;  поховання безрідних  20000</t>
    </r>
    <r>
      <rPr>
        <b/>
        <sz val="26"/>
        <color theme="1"/>
        <rFont val="Times New Roman"/>
        <family val="1"/>
        <charset val="204"/>
      </rPr>
      <t xml:space="preserve"> ( +20000); </t>
    </r>
    <r>
      <rPr>
        <sz val="26"/>
        <color theme="1"/>
        <rFont val="Times New Roman"/>
        <family val="1"/>
        <charset val="204"/>
      </rPr>
      <t xml:space="preserve">                                      </t>
    </r>
    <r>
      <rPr>
        <b/>
        <u/>
        <sz val="26"/>
        <color theme="1"/>
        <rFont val="Times New Roman"/>
        <family val="1"/>
        <charset val="204"/>
      </rPr>
      <t xml:space="preserve">Перерозподілити  </t>
    </r>
    <r>
      <rPr>
        <sz val="26"/>
        <color theme="1"/>
        <rFont val="Times New Roman"/>
        <family val="1"/>
        <charset val="204"/>
      </rPr>
      <t xml:space="preserve"> </t>
    </r>
    <r>
      <rPr>
        <b/>
        <sz val="26"/>
        <color theme="1"/>
        <rFont val="Times New Roman"/>
        <family val="1"/>
        <charset val="204"/>
      </rPr>
      <t xml:space="preserve">з КПКВ 7461, КЕКВ 3142 </t>
    </r>
    <r>
      <rPr>
        <sz val="26"/>
        <color theme="1"/>
        <rFont val="Times New Roman"/>
        <family val="1"/>
        <charset val="204"/>
      </rPr>
      <t xml:space="preserve">"Реконструкція частини вул. Об’їжджа на ділянці від перех.Шевченка до буд № 112" в т.ч. ПКД - 358 000 грн.                         </t>
    </r>
    <r>
      <rPr>
        <b/>
        <sz val="26"/>
        <color theme="1"/>
        <rFont val="Times New Roman"/>
        <family val="1"/>
        <charset val="204"/>
      </rPr>
      <t>на  КПКВ 7461, КЕКВ 2240</t>
    </r>
    <r>
      <rPr>
        <sz val="26"/>
        <color theme="1"/>
        <rFont val="Times New Roman"/>
        <family val="1"/>
        <charset val="204"/>
      </rPr>
      <t xml:space="preserve"> поточний ремонт  та утримання  вул.- шляхової мережі міста + 358 000                                      </t>
    </r>
  </si>
  <si>
    <t>5</t>
  </si>
  <si>
    <t>Лист  упр. Освіти від 20.10.2020 № 01-10/</t>
  </si>
  <si>
    <r>
      <rPr>
        <b/>
        <sz val="28"/>
        <color theme="1"/>
        <rFont val="Times New Roman"/>
        <family val="1"/>
        <charset val="204"/>
      </rPr>
      <t xml:space="preserve">Перерозподілити </t>
    </r>
    <r>
      <rPr>
        <sz val="28"/>
        <color theme="1"/>
        <rFont val="Times New Roman"/>
        <family val="1"/>
        <charset val="204"/>
      </rPr>
      <t xml:space="preserve">кошти ( у зв’язку із економією під час карантину) : зняти з  КПКВ 1010 ДНЗ, КЕКВ 2230( харчування) - 800 000 та з КПКВ 1020 ЗОШ, КЕКВ 2100зарплата з нарах.- 800 000 та перенести на КПКВ 1010 ДНЗ, КЕКВ 2100 зарплата з нарах.                  +1 600 000 грн. </t>
    </r>
  </si>
  <si>
    <t>Лист упр. Освіти від 20.10.2020 № 01-10/1923</t>
  </si>
  <si>
    <t>( +-) 9 645</t>
  </si>
  <si>
    <r>
      <rPr>
        <b/>
        <sz val="28"/>
        <color theme="1"/>
        <rFont val="Times New Roman"/>
        <family val="1"/>
        <charset val="204"/>
      </rPr>
      <t>Перерозподілити</t>
    </r>
    <r>
      <rPr>
        <sz val="28"/>
        <color theme="1"/>
        <rFont val="Times New Roman"/>
        <family val="1"/>
        <charset val="204"/>
      </rPr>
      <t xml:space="preserve">   кошти співфінансування  по субвенції  з обл. бюджету  на ремонт та придбання обладнання для їдалень: із С.Ф. КПКВ 1020 ЗОШ, КЕКВ 3110 -9 645;  на З.Ф.  КПКВ 1020, КЕКВ 2240 +9 645  для проведення ремонту вентиляційної системи</t>
    </r>
  </si>
  <si>
    <t>( +-)1 600 000</t>
  </si>
  <si>
    <t>( +-) 38 000</t>
  </si>
  <si>
    <r>
      <t xml:space="preserve">Перерозподіл :  </t>
    </r>
    <r>
      <rPr>
        <sz val="28"/>
        <color theme="1"/>
        <rFont val="Times New Roman"/>
        <family val="1"/>
        <charset val="204"/>
      </rPr>
      <t xml:space="preserve">з КПКВ 8110 на </t>
    </r>
    <r>
      <rPr>
        <b/>
        <sz val="28"/>
        <color theme="1"/>
        <rFont val="Times New Roman"/>
        <family val="1"/>
        <charset val="204"/>
      </rPr>
      <t xml:space="preserve">КПКВ 0191 "Проведення місцевих виборів", на протиепідемічні заходи ( вироби - 20,0 тис. грн; термометри -18,0 тис. грн.) </t>
    </r>
  </si>
  <si>
    <t>( +-) 132450</t>
  </si>
  <si>
    <r>
      <rPr>
        <b/>
        <sz val="28"/>
        <color theme="1"/>
        <rFont val="Times New Roman"/>
        <family val="1"/>
        <charset val="204"/>
      </rPr>
      <t>Перерозподіл :</t>
    </r>
    <r>
      <rPr>
        <sz val="28"/>
        <color theme="1"/>
        <rFont val="Times New Roman"/>
        <family val="1"/>
        <charset val="204"/>
      </rPr>
      <t xml:space="preserve"> Зняття з програми розвитку культури - 450 900грн. </t>
    </r>
    <r>
      <rPr>
        <b/>
        <i/>
        <u/>
        <sz val="28"/>
        <color theme="1"/>
        <rFont val="Times New Roman"/>
        <family val="1"/>
        <charset val="204"/>
      </rPr>
      <t>на  будинок культури 162 200</t>
    </r>
    <r>
      <rPr>
        <i/>
        <sz val="28"/>
        <color theme="1"/>
        <rFont val="Times New Roman"/>
        <family val="1"/>
        <charset val="204"/>
      </rPr>
      <t xml:space="preserve"> </t>
    </r>
    <r>
      <rPr>
        <sz val="28"/>
        <color theme="1"/>
        <rFont val="Times New Roman"/>
        <family val="1"/>
        <charset val="204"/>
      </rPr>
      <t>(енергозб.вікна; взуття 17шт.; металорукав - ; будмптеріалів; енергозб.дверей</t>
    </r>
    <r>
      <rPr>
        <b/>
        <sz val="28"/>
        <color theme="1"/>
        <rFont val="Times New Roman"/>
        <family val="1"/>
        <charset val="204"/>
      </rPr>
      <t>)</t>
    </r>
    <r>
      <rPr>
        <sz val="28"/>
        <color theme="1"/>
        <rFont val="Times New Roman"/>
        <family val="1"/>
        <charset val="204"/>
      </rPr>
      <t>;</t>
    </r>
    <r>
      <rPr>
        <b/>
        <sz val="28"/>
        <color theme="1"/>
        <rFont val="Times New Roman"/>
        <family val="1"/>
        <charset val="204"/>
      </rPr>
      <t xml:space="preserve"> </t>
    </r>
    <r>
      <rPr>
        <b/>
        <i/>
        <u/>
        <sz val="28"/>
        <color theme="1"/>
        <rFont val="Times New Roman"/>
        <family val="1"/>
        <charset val="204"/>
      </rPr>
      <t>на музей 226 850</t>
    </r>
    <r>
      <rPr>
        <u/>
        <sz val="28"/>
        <color theme="1"/>
        <rFont val="Times New Roman"/>
        <family val="1"/>
        <charset val="204"/>
      </rPr>
      <t xml:space="preserve"> </t>
    </r>
    <r>
      <rPr>
        <sz val="28"/>
        <color theme="1"/>
        <rFont val="Times New Roman"/>
        <family val="1"/>
        <charset val="204"/>
      </rPr>
      <t xml:space="preserve">(12 склопакетів; </t>
    </r>
    <r>
      <rPr>
        <b/>
        <sz val="28"/>
        <color theme="1"/>
        <rFont val="Times New Roman"/>
        <family val="1"/>
        <charset val="204"/>
      </rPr>
      <t>вузли та обл.теплосистеми-43000;</t>
    </r>
    <r>
      <rPr>
        <sz val="28"/>
        <color theme="1"/>
        <rFont val="Times New Roman"/>
        <family val="1"/>
        <charset val="204"/>
      </rPr>
      <t xml:space="preserve"> ; вітрини - стелажі; </t>
    </r>
    <r>
      <rPr>
        <b/>
        <sz val="28"/>
        <color theme="1"/>
        <rFont val="Times New Roman"/>
        <family val="1"/>
        <charset val="204"/>
      </rPr>
      <t>послуга з розроблення концепсії дизайну будинку Ю.Лисянського-80000</t>
    </r>
    <r>
      <rPr>
        <sz val="28"/>
        <color theme="1"/>
        <rFont val="Times New Roman"/>
        <family val="1"/>
        <charset val="204"/>
      </rPr>
      <t xml:space="preserve">); </t>
    </r>
    <r>
      <rPr>
        <b/>
        <i/>
        <u/>
        <sz val="28"/>
        <color theme="1"/>
        <rFont val="Times New Roman"/>
        <family val="1"/>
        <charset val="204"/>
      </rPr>
      <t>на бібліотеки  61 850</t>
    </r>
    <r>
      <rPr>
        <sz val="28"/>
        <color theme="1"/>
        <rFont val="Times New Roman"/>
        <family val="1"/>
        <charset val="204"/>
      </rPr>
      <t>(кафедри видачі літератури; книжкові стелажі;</t>
    </r>
    <r>
      <rPr>
        <b/>
        <sz val="28"/>
        <color theme="1"/>
        <rFont val="Times New Roman"/>
        <family val="1"/>
        <charset val="204"/>
      </rPr>
      <t xml:space="preserve"> поручні на сходи ЦБС та  філіал №4-4000</t>
    </r>
    <r>
      <rPr>
        <sz val="28"/>
        <color theme="1"/>
        <rFont val="Times New Roman"/>
        <family val="1"/>
        <charset val="204"/>
      </rPr>
      <t>; техпаспорт на філіал №2;</t>
    </r>
    <r>
      <rPr>
        <b/>
        <sz val="28"/>
        <color theme="1"/>
        <rFont val="Times New Roman"/>
        <family val="1"/>
        <charset val="204"/>
      </rPr>
      <t xml:space="preserve"> встановлення радіатора у книгосховищі філіал №2-5450 грн.</t>
    </r>
    <r>
      <rPr>
        <sz val="28"/>
        <color theme="1"/>
        <rFont val="Times New Roman"/>
        <family val="1"/>
        <charset val="204"/>
      </rPr>
      <t>)</t>
    </r>
  </si>
  <si>
    <t>КНП ЦМЛ</t>
  </si>
  <si>
    <t>Лист виконкому віл 21.10.2020 № 79</t>
  </si>
  <si>
    <t>( +-) 10 000</t>
  </si>
  <si>
    <r>
      <rPr>
        <b/>
        <sz val="28"/>
        <color theme="1"/>
        <rFont val="Times New Roman"/>
        <family val="1"/>
        <charset val="204"/>
      </rPr>
      <t>Перерозподілити :</t>
    </r>
    <r>
      <rPr>
        <sz val="28"/>
        <color theme="1"/>
        <rFont val="Times New Roman"/>
        <family val="1"/>
        <charset val="204"/>
      </rPr>
      <t xml:space="preserve"> кошти по міській цільовій програмі  забезпечення  житлом дітей - сиріт: з КПКВ  6083, КЕКВ 3121 -10 000 на КЕКВ 2240 + 10 000 грн. сплата послуг за звіт оцінки майна та рецензованого звіту на закупівлю приміщення для створення  будинку сімейног типу</t>
    </r>
  </si>
  <si>
    <t>На засоби індивідуального захисту - 500 000 грн.;                                                           На  облаштування  зон розмежування провізорних відділень - 200 000 грн.</t>
  </si>
  <si>
    <t>Зміни прийняті на сесії ( погоджені комісією з питань соціально- економічного розвитку міста,  підприємницької діяльності, дерегуляції, фінансів та бюджету (Мамедов В.Х.) 22.10.2020)</t>
  </si>
  <si>
    <t>Спорт для всіх</t>
  </si>
  <si>
    <t>За рахунок зменшення  коштів Резервного фонду</t>
  </si>
  <si>
    <t>За рахунок збільшення доходної частини бюджету</t>
  </si>
  <si>
    <t>УЖКГ та Б</t>
  </si>
  <si>
    <t xml:space="preserve"> На оплату послуг по поточному ремонту тротуару трибуни на стадіоні "Спартак"- укладання тротуарної плитки та встановлення поребрика </t>
  </si>
  <si>
    <t>На  фінпідтримку КТПВ "Школяр" за 7 днів вимушеного простою                 ( карантин)</t>
  </si>
  <si>
    <t xml:space="preserve">За рахунок зняття невикористаних лімітів, які були передбачені на харчування учнів </t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</si>
  <si>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  22.10.2020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</si>
</sst>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6"/>
      <name val="Times New Roman"/>
      <family val="1"/>
      <charset val="204"/>
    </font>
    <font>
      <b/>
      <u/>
      <sz val="26"/>
      <color theme="1"/>
      <name val="Times New Roman"/>
      <family val="1"/>
      <charset val="204"/>
    </font>
    <font>
      <b/>
      <i/>
      <u/>
      <sz val="28"/>
      <color theme="1"/>
      <name val="Times New Roman"/>
      <family val="1"/>
      <charset val="204"/>
    </font>
    <font>
      <i/>
      <sz val="28"/>
      <color theme="1"/>
      <name val="Times New Roman"/>
      <family val="1"/>
      <charset val="204"/>
    </font>
    <font>
      <u/>
      <sz val="2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view="pageBreakPreview" topLeftCell="B1" zoomScale="40" zoomScaleSheetLayoutView="40" workbookViewId="0">
      <selection activeCell="J2" sqref="J2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9.44140625" style="4" customWidth="1"/>
    <col min="4" max="4" width="89.6640625" style="4" customWidth="1"/>
    <col min="5" max="5" width="35.3320312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7.33203125" style="4" customWidth="1"/>
    <col min="11" max="11" width="43.109375" style="4" customWidth="1"/>
    <col min="12" max="12" width="25" style="4" customWidth="1"/>
    <col min="13" max="16384" width="8.88671875" style="4"/>
  </cols>
  <sheetData>
    <row r="1" spans="2:14" s="1" customFormat="1" ht="93" customHeight="1">
      <c r="B1" s="51" t="s">
        <v>19</v>
      </c>
      <c r="C1" s="51"/>
      <c r="D1" s="51"/>
      <c r="E1" s="51"/>
      <c r="F1" s="51"/>
      <c r="G1" s="51"/>
      <c r="H1" s="51"/>
      <c r="I1" s="51"/>
      <c r="J1" s="51"/>
      <c r="K1" s="51"/>
    </row>
    <row r="2" spans="2:14" s="2" customFormat="1" ht="374.25" customHeight="1">
      <c r="B2" s="10" t="s">
        <v>0</v>
      </c>
      <c r="C2" s="10" t="s">
        <v>8</v>
      </c>
      <c r="D2" s="10" t="s">
        <v>3</v>
      </c>
      <c r="E2" s="10" t="s">
        <v>5</v>
      </c>
      <c r="F2" s="10" t="s">
        <v>11</v>
      </c>
      <c r="G2" s="11" t="s">
        <v>4</v>
      </c>
      <c r="H2" s="11" t="s">
        <v>1</v>
      </c>
      <c r="I2" s="11" t="s">
        <v>2</v>
      </c>
      <c r="J2" s="11" t="s">
        <v>52</v>
      </c>
      <c r="K2" s="12" t="s">
        <v>6</v>
      </c>
      <c r="N2" s="2" t="s">
        <v>7</v>
      </c>
    </row>
    <row r="3" spans="2:14" s="3" customFormat="1" ht="27" customHeight="1"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4">
        <v>6</v>
      </c>
      <c r="H3" s="15">
        <v>7</v>
      </c>
      <c r="I3" s="15">
        <v>8</v>
      </c>
      <c r="J3" s="15">
        <v>6</v>
      </c>
      <c r="K3" s="15">
        <v>7</v>
      </c>
    </row>
    <row r="4" spans="2:14" s="3" customFormat="1" ht="33" customHeight="1">
      <c r="B4" s="52" t="s">
        <v>9</v>
      </c>
      <c r="C4" s="53"/>
      <c r="D4" s="53"/>
      <c r="E4" s="53"/>
      <c r="F4" s="53"/>
      <c r="G4" s="53"/>
      <c r="H4" s="53"/>
      <c r="I4" s="53"/>
      <c r="J4" s="53"/>
      <c r="K4" s="54"/>
    </row>
    <row r="5" spans="2:14" s="3" customFormat="1" ht="81" customHeight="1">
      <c r="B5" s="8"/>
      <c r="C5" s="26"/>
      <c r="D5" s="21"/>
      <c r="E5" s="22"/>
      <c r="F5" s="22"/>
      <c r="G5" s="19"/>
      <c r="H5" s="19"/>
      <c r="I5" s="19"/>
      <c r="J5" s="19"/>
      <c r="K5" s="16"/>
    </row>
    <row r="6" spans="2:14" s="3" customFormat="1" ht="30" customHeight="1">
      <c r="B6" s="8"/>
      <c r="C6" s="24"/>
      <c r="D6" s="21"/>
      <c r="E6" s="22"/>
      <c r="F6" s="22"/>
      <c r="G6" s="19"/>
      <c r="H6" s="19"/>
      <c r="I6" s="19"/>
      <c r="J6" s="19"/>
      <c r="K6" s="16"/>
    </row>
    <row r="7" spans="2:14" s="3" customFormat="1" ht="71.25" customHeight="1">
      <c r="B7" s="8"/>
      <c r="C7" s="24"/>
      <c r="D7" s="25" t="s">
        <v>10</v>
      </c>
      <c r="E7" s="22">
        <f t="shared" ref="E7:J7" si="0">SUM(E5:E6)</f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16"/>
    </row>
    <row r="8" spans="2:14" ht="60" customHeight="1">
      <c r="B8" s="52" t="s">
        <v>16</v>
      </c>
      <c r="C8" s="53"/>
      <c r="D8" s="53"/>
      <c r="E8" s="53"/>
      <c r="F8" s="53"/>
      <c r="G8" s="53"/>
      <c r="H8" s="53"/>
      <c r="I8" s="53"/>
      <c r="J8" s="53"/>
      <c r="K8" s="54"/>
      <c r="L8" s="7"/>
    </row>
    <row r="9" spans="2:14" s="3" customFormat="1" ht="409.6" customHeight="1">
      <c r="B9" s="55" t="s">
        <v>13</v>
      </c>
      <c r="C9" s="42" t="s">
        <v>17</v>
      </c>
      <c r="D9" s="42" t="s">
        <v>38</v>
      </c>
      <c r="E9" s="46" t="s">
        <v>18</v>
      </c>
      <c r="F9" s="46" t="s">
        <v>37</v>
      </c>
      <c r="G9" s="17"/>
      <c r="H9" s="17"/>
      <c r="I9" s="17"/>
      <c r="J9" s="46" t="str">
        <f>F9</f>
        <v>( +-) 132450</v>
      </c>
      <c r="K9" s="57"/>
      <c r="L9" s="6"/>
    </row>
    <row r="10" spans="2:14" s="3" customFormat="1" ht="204.6" customHeight="1">
      <c r="B10" s="56"/>
      <c r="C10" s="43"/>
      <c r="D10" s="43"/>
      <c r="E10" s="47"/>
      <c r="F10" s="47"/>
      <c r="G10" s="17"/>
      <c r="H10" s="17"/>
      <c r="I10" s="17"/>
      <c r="J10" s="47"/>
      <c r="K10" s="58"/>
      <c r="L10" s="6"/>
    </row>
    <row r="11" spans="2:14" s="3" customFormat="1" ht="160.80000000000001" customHeight="1">
      <c r="B11" s="20" t="s">
        <v>14</v>
      </c>
      <c r="C11" s="27" t="s">
        <v>15</v>
      </c>
      <c r="D11" s="28" t="s">
        <v>26</v>
      </c>
      <c r="E11" s="23" t="s">
        <v>21</v>
      </c>
      <c r="F11" s="23" t="str">
        <f>E11</f>
        <v>( +-) 9 500</v>
      </c>
      <c r="G11" s="17"/>
      <c r="H11" s="17"/>
      <c r="I11" s="17"/>
      <c r="J11" s="23" t="str">
        <f>F11</f>
        <v>( +-) 9 500</v>
      </c>
      <c r="K11" s="9"/>
      <c r="L11" s="6"/>
    </row>
    <row r="12" spans="2:14" s="3" customFormat="1" ht="189.6" customHeight="1">
      <c r="B12" s="20" t="s">
        <v>12</v>
      </c>
      <c r="C12" s="27" t="s">
        <v>20</v>
      </c>
      <c r="D12" s="29" t="s">
        <v>36</v>
      </c>
      <c r="E12" s="38" t="s">
        <v>35</v>
      </c>
      <c r="F12" s="18" t="str">
        <f>E12</f>
        <v>( +-) 38 000</v>
      </c>
      <c r="G12" s="17"/>
      <c r="H12" s="17"/>
      <c r="I12" s="17"/>
      <c r="J12" s="23" t="str">
        <f>F12</f>
        <v>( +-) 38 000</v>
      </c>
      <c r="K12" s="9"/>
      <c r="L12" s="6"/>
    </row>
    <row r="13" spans="2:14" s="3" customFormat="1" ht="409.6" customHeight="1">
      <c r="B13" s="55" t="s">
        <v>22</v>
      </c>
      <c r="C13" s="42" t="s">
        <v>23</v>
      </c>
      <c r="D13" s="44" t="s">
        <v>27</v>
      </c>
      <c r="E13" s="46" t="s">
        <v>24</v>
      </c>
      <c r="F13" s="46" t="s">
        <v>25</v>
      </c>
      <c r="G13" s="17"/>
      <c r="H13" s="17"/>
      <c r="I13" s="17"/>
      <c r="J13" s="46" t="str">
        <f>F13</f>
        <v>( +-) 279 000      ( +-) 358 000</v>
      </c>
      <c r="K13" s="57"/>
      <c r="L13" s="6"/>
    </row>
    <row r="14" spans="2:14" s="3" customFormat="1" ht="261.60000000000002" customHeight="1">
      <c r="B14" s="56"/>
      <c r="C14" s="43"/>
      <c r="D14" s="45"/>
      <c r="E14" s="47"/>
      <c r="F14" s="47"/>
      <c r="G14" s="17"/>
      <c r="H14" s="17"/>
      <c r="I14" s="17"/>
      <c r="J14" s="47"/>
      <c r="K14" s="58"/>
      <c r="L14" s="6"/>
    </row>
    <row r="15" spans="2:14" s="3" customFormat="1" ht="343.8" customHeight="1">
      <c r="B15" s="30" t="s">
        <v>28</v>
      </c>
      <c r="C15" s="27" t="s">
        <v>29</v>
      </c>
      <c r="D15" s="36" t="s">
        <v>30</v>
      </c>
      <c r="E15" s="31" t="s">
        <v>34</v>
      </c>
      <c r="F15" s="18" t="str">
        <f>E15</f>
        <v>( +-)1 600 000</v>
      </c>
      <c r="G15" s="17"/>
      <c r="H15" s="17"/>
      <c r="I15" s="17"/>
      <c r="J15" s="23" t="str">
        <f>F15</f>
        <v>( +-)1 600 000</v>
      </c>
      <c r="K15" s="9"/>
      <c r="L15" s="6"/>
    </row>
    <row r="16" spans="2:14" ht="301.2" customHeight="1">
      <c r="B16" s="33">
        <v>6</v>
      </c>
      <c r="C16" s="34" t="s">
        <v>31</v>
      </c>
      <c r="D16" s="36" t="s">
        <v>33</v>
      </c>
      <c r="E16" s="37" t="s">
        <v>32</v>
      </c>
      <c r="F16" s="37" t="str">
        <f>E16</f>
        <v>( +-) 9 645</v>
      </c>
      <c r="G16" s="35"/>
      <c r="H16" s="35"/>
      <c r="I16" s="35"/>
      <c r="J16" s="40" t="str">
        <f>F16</f>
        <v>( +-) 9 645</v>
      </c>
      <c r="K16" s="32"/>
    </row>
    <row r="17" spans="2:11" ht="296.39999999999998" customHeight="1">
      <c r="B17" s="33">
        <v>7</v>
      </c>
      <c r="C17" s="34" t="s">
        <v>40</v>
      </c>
      <c r="D17" s="36" t="s">
        <v>42</v>
      </c>
      <c r="E17" s="37" t="s">
        <v>41</v>
      </c>
      <c r="F17" s="37" t="str">
        <f>E17</f>
        <v>( +-) 10 000</v>
      </c>
      <c r="G17" s="35"/>
      <c r="H17" s="35"/>
      <c r="I17" s="35"/>
      <c r="J17" s="40" t="str">
        <f>F17</f>
        <v>( +-) 10 000</v>
      </c>
      <c r="K17" s="32"/>
    </row>
    <row r="18" spans="2:11" ht="152.4" customHeight="1">
      <c r="B18" s="48" t="s">
        <v>44</v>
      </c>
      <c r="C18" s="49"/>
      <c r="D18" s="49"/>
      <c r="E18" s="49"/>
      <c r="F18" s="49"/>
      <c r="G18" s="49"/>
      <c r="H18" s="49"/>
      <c r="I18" s="49"/>
      <c r="J18" s="49"/>
      <c r="K18" s="50"/>
    </row>
    <row r="19" spans="2:11" ht="190.2" customHeight="1">
      <c r="B19" s="33">
        <v>8</v>
      </c>
      <c r="C19" s="40" t="s">
        <v>39</v>
      </c>
      <c r="D19" s="41" t="s">
        <v>43</v>
      </c>
      <c r="E19" s="39">
        <v>700000</v>
      </c>
      <c r="F19" s="33"/>
      <c r="G19" s="33"/>
      <c r="H19" s="33"/>
      <c r="I19" s="33"/>
      <c r="J19" s="39">
        <v>700000</v>
      </c>
      <c r="K19" s="10" t="s">
        <v>47</v>
      </c>
    </row>
    <row r="20" spans="2:11" ht="220.2" customHeight="1">
      <c r="B20" s="8">
        <v>9</v>
      </c>
      <c r="C20" s="41" t="s">
        <v>45</v>
      </c>
      <c r="D20" s="41" t="s">
        <v>49</v>
      </c>
      <c r="E20" s="18">
        <v>49000</v>
      </c>
      <c r="F20" s="18"/>
      <c r="G20" s="18"/>
      <c r="H20" s="18"/>
      <c r="I20" s="18"/>
      <c r="J20" s="18">
        <v>49000</v>
      </c>
      <c r="K20" s="18" t="s">
        <v>46</v>
      </c>
    </row>
    <row r="21" spans="2:11" ht="298.2" customHeight="1">
      <c r="B21" s="8">
        <v>10</v>
      </c>
      <c r="C21" s="41" t="s">
        <v>48</v>
      </c>
      <c r="D21" s="41" t="s">
        <v>50</v>
      </c>
      <c r="E21" s="18">
        <v>87862</v>
      </c>
      <c r="F21" s="18"/>
      <c r="G21" s="18"/>
      <c r="H21" s="18"/>
      <c r="I21" s="18"/>
      <c r="J21" s="18">
        <v>87862</v>
      </c>
      <c r="K21" s="18" t="s">
        <v>51</v>
      </c>
    </row>
    <row r="22" spans="2:11" ht="95.4" customHeight="1"/>
    <row r="23" spans="2:11" ht="95.4" customHeight="1"/>
  </sheetData>
  <mergeCells count="18">
    <mergeCell ref="B1:K1"/>
    <mergeCell ref="B4:K4"/>
    <mergeCell ref="B8:K8"/>
    <mergeCell ref="D9:D10"/>
    <mergeCell ref="B9:B10"/>
    <mergeCell ref="C9:C10"/>
    <mergeCell ref="E9:E10"/>
    <mergeCell ref="F9:F10"/>
    <mergeCell ref="J9:J10"/>
    <mergeCell ref="K9:K10"/>
    <mergeCell ref="C13:C14"/>
    <mergeCell ref="D13:D14"/>
    <mergeCell ref="E13:E14"/>
    <mergeCell ref="F13:F14"/>
    <mergeCell ref="B18:K18"/>
    <mergeCell ref="J13:J14"/>
    <mergeCell ref="K13:K14"/>
    <mergeCell ref="B13:B14"/>
  </mergeCells>
  <pageMargins left="0" right="0" top="0" bottom="0" header="0" footer="0.23622047244094491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2020-10-21T12:07:07Z</cp:lastPrinted>
  <dcterms:created xsi:type="dcterms:W3CDTF">2018-03-12T13:27:15Z</dcterms:created>
  <dcterms:modified xsi:type="dcterms:W3CDTF">2020-10-23T05:31:38Z</dcterms:modified>
</cp:coreProperties>
</file>