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35" windowWidth="19440" windowHeight="11760"/>
  </bookViews>
  <sheets>
    <sheet name="КПК3710160" sheetId="2" r:id="rId1"/>
  </sheets>
  <definedNames>
    <definedName name="_xlnm.Print_Area" localSheetId="0">КПК3710160!$A$1:$BM$92</definedName>
  </definedNames>
  <calcPr calcId="145621" refMode="R1C1"/>
</workbook>
</file>

<file path=xl/calcChain.xml><?xml version="1.0" encoding="utf-8"?>
<calcChain xmlns="http://schemas.openxmlformats.org/spreadsheetml/2006/main">
  <c r="AK50" i="2" l="1"/>
  <c r="AS49" i="2"/>
  <c r="U22" i="2"/>
  <c r="BE79" i="2"/>
  <c r="BE78" i="2"/>
  <c r="BE77" i="2"/>
  <c r="BE76" i="2"/>
  <c r="BE75" i="2"/>
  <c r="BE74" i="2"/>
  <c r="BE73" i="2"/>
  <c r="BE72" i="2"/>
  <c r="BE71" i="2"/>
  <c r="BE70" i="2"/>
  <c r="BE69" i="2"/>
  <c r="BE68" i="2"/>
  <c r="BE67" i="2"/>
  <c r="BE66" i="2"/>
  <c r="BE65" i="2"/>
  <c r="BE64" i="2"/>
  <c r="AR58" i="2"/>
  <c r="AC50" i="2" l="1"/>
  <c r="AS50" i="2" s="1"/>
</calcChain>
</file>

<file path=xl/sharedStrings.xml><?xml version="1.0" encoding="utf-8"?>
<sst xmlns="http://schemas.openxmlformats.org/spreadsheetml/2006/main" count="159" uniqueCount="112">
  <si>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</si>
  <si>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</si>
  <si>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</si>
  <si>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</si>
  <si>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</si>
  <si>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</si>
  <si>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</si>
  <si>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</si>
  <si>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</si>
  <si>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</si>
  <si>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</si>
  <si>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</si>
  <si>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</si>
  <si>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</si>
  <si>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</si>
  <si>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</si>
  <si>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</si>
  <si>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</si>
  <si>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</si>
  <si>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</si>
  <si>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</si>
  <si>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</si>
  <si>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</si>
  <si>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</si>
  <si>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</si>
  <si>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</si>
  <si>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</si>
  <si>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</si>
  <si>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</si>
  <si>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</si>
  <si>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</si>
  <si>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</si>
  <si>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</si>
  <si>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</si>
  <si>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</si>
  <si>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</si>
  <si>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</si>
  <si>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</si>
  <si>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</si>
  <si>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</si>
  <si>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</si>
  <si>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</si>
  <si>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</si>
  <si>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</si>
  <si>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</si>
  <si>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</si>
  <si>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</si>
  <si>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</si>
  <si>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</si>
  <si>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</si>
  <si>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</si>
  <si>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</si>
  <si>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</si>
  <si>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</si>
  <si>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</si>
  <si>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</si>
  <si>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</si>
  <si>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</si>
  <si>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</si>
  <si>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</si>
  <si>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</si>
  <si>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</si>
  <si>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</si>
  <si>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</si>
  <si>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Виконання наданих законодавством повноважень</t>
  </si>
  <si>
    <t>Забезпечення виконання наданих законодавством повноважень</t>
  </si>
  <si>
    <t>УСЬОГО</t>
  </si>
  <si>
    <t>Затрат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</si>
  <si>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</si>
  <si>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</si>
  <si>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</si>
  <si>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</si>
  <si>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</si>
  <si>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Внутрішній облік</t>
  </si>
  <si>
    <t>кількість розроблених нормативно-правових актів</t>
  </si>
  <si>
    <t>Внутрійшній облік</t>
  </si>
  <si>
    <t>кількість виконаних листів, звернень, заяв, скарг</t>
  </si>
  <si>
    <t>кількість прийнятих нормативно-правових актів</t>
  </si>
  <si>
    <t>кількість одиниць придбаного обладнання довгострокового користування</t>
  </si>
  <si>
    <t>Ефективності</t>
  </si>
  <si>
    <t>кількість виконаних листів, звернень, заяв, скарг на одного працівника</t>
  </si>
  <si>
    <t>розрахунок (кількість отриманих листів, звернень, заяв, скарг/кількість штатних одиниць)</t>
  </si>
  <si>
    <t>кількість прийнятих нормативно-правових актів на одного працівника</t>
  </si>
  <si>
    <t>розрахунок (кількість прийнятих нормативно-правових актів/кількість штатних одиниць)</t>
  </si>
  <si>
    <t>витрати на утримання однієї штатної одиниці</t>
  </si>
  <si>
    <t>тис.грн.</t>
  </si>
  <si>
    <t>розрахунок (видатки загального фонду/кількість штатних одиниць)</t>
  </si>
  <si>
    <t>середня вартість одиниці обладнання довгострокового користування</t>
  </si>
  <si>
    <t>розрахунок(видатки спеціального фонду/кількість одиниць обаднання*1000)</t>
  </si>
  <si>
    <t>Якості</t>
  </si>
  <si>
    <t>відсоток вчасно виконаних доручень, листів, звернень, заяв, скарг у їх загальній кількості</t>
  </si>
  <si>
    <t>відс.</t>
  </si>
  <si>
    <t>розрахунок(кількість отриманих/кількість виконаних)</t>
  </si>
  <si>
    <t>відсоток прийнятих нормативно-правових актів в загальній кількості розроблених</t>
  </si>
  <si>
    <t>розрахунок(кількість розроблених/кількість прийнятих)</t>
  </si>
  <si>
    <t>Керівництво і управління у   сфері фінансів</t>
  </si>
  <si>
    <t>3700000</t>
  </si>
  <si>
    <t>Фінансове управління  Ніжинської  міської  ради</t>
  </si>
  <si>
    <t>02318427</t>
  </si>
  <si>
    <t>25538000000</t>
  </si>
  <si>
    <t>гривень</t>
  </si>
  <si>
    <t>бюджетної програми місцевого бюджету на 2020  рік</t>
  </si>
  <si>
    <t>3710160</t>
  </si>
  <si>
    <t>Керівництво і управління у відповідній сфері у містах (місті Києві), селищах, селах, об`єднаних територіальних громадах</t>
  </si>
  <si>
    <t>3710000</t>
  </si>
  <si>
    <t>0160</t>
  </si>
  <si>
    <t>0111</t>
  </si>
  <si>
    <t>Фінансове управління Ніжинської міської ради Чернігівської області</t>
  </si>
  <si>
    <r>
      <t>___</t>
    </r>
    <r>
      <rPr>
        <b/>
        <u/>
        <sz val="10"/>
        <color theme="1"/>
        <rFont val="Times New Roman"/>
        <family val="1"/>
        <charset val="204"/>
      </rPr>
      <t>04  вересня 2020 року</t>
    </r>
    <r>
      <rPr>
        <sz val="10"/>
        <color theme="1"/>
        <rFont val="Times New Roman"/>
        <family val="1"/>
        <charset val="204"/>
      </rPr>
      <t>____№_</t>
    </r>
    <r>
      <rPr>
        <b/>
        <u/>
        <sz val="10"/>
        <color theme="1"/>
        <rFont val="Times New Roman"/>
        <family val="1"/>
        <charset val="204"/>
      </rPr>
      <t>6</t>
    </r>
    <r>
      <rPr>
        <sz val="10"/>
        <color theme="1"/>
        <rFont val="Times New Roman"/>
        <family val="1"/>
        <charset val="204"/>
      </rPr>
      <t>__________________</t>
    </r>
  </si>
  <si>
    <t xml:space="preserve">Начальник  фінансового управління  </t>
  </si>
  <si>
    <t>Л.В.Писаренко</t>
  </si>
  <si>
    <t>Конституція України, Бюджетний кодекс України, Закон України «Про місцеве самоврядування в Україні»,  постанова КМУ  № 268 від  09.03.2006 р. «Про упорядкування структури та умов оплати працi працiвникiв апарату органiв виконавчої влади, органiв прокуратури, судiв та iнших органів», Рішення міської ради №8-65/2019 від 24.12.2019, Рішення Ніжинської міської ради № 18-68/2020 від 26.02.2020 р., Рішення Ніжинської міської ради № 2-74/2020 від 12.06.2020 р., Рішення Ніжинської міської ради № 5-77/2020 від 27.08.2020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</si>
</sst>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6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8" fillId="2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8" fillId="0" borderId="6" xfId="0" applyNumberFormat="1" applyFont="1" applyBorder="1" applyAlignment="1">
      <alignment horizontal="left" vertical="center" wrapText="1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8" fillId="0" borderId="4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14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2"/>
  <sheetViews>
    <sheetView tabSelected="1" topLeftCell="A13" zoomScaleNormal="100" zoomScaleSheetLayoutView="100" workbookViewId="0">
      <selection activeCell="A26" sqref="A26:BL2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6" customHeight="1" x14ac:dyDescent="0.2">
      <c r="AO1" s="75" t="s">
        <v>36</v>
      </c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</row>
    <row r="2" spans="1:77" ht="15.95" customHeight="1" x14ac:dyDescent="0.2">
      <c r="AO2" s="54" t="s">
        <v>0</v>
      </c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</row>
    <row r="3" spans="1:77" ht="15" customHeight="1" x14ac:dyDescent="0.2">
      <c r="AO3" s="54" t="s">
        <v>1</v>
      </c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</row>
    <row r="4" spans="1:77" ht="15" customHeight="1" x14ac:dyDescent="0.2">
      <c r="AO4" s="108" t="s">
        <v>107</v>
      </c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</row>
    <row r="5" spans="1:77" x14ac:dyDescent="0.2">
      <c r="AO5" s="109" t="s">
        <v>21</v>
      </c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</row>
    <row r="6" spans="1:77" ht="3.75" customHeight="1" x14ac:dyDescent="0.2"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</row>
    <row r="7" spans="1:77" ht="15.95" customHeight="1" x14ac:dyDescent="0.2">
      <c r="AO7" s="93" t="s">
        <v>108</v>
      </c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</row>
    <row r="8" spans="1:77" ht="4.5" customHeight="1" x14ac:dyDescent="0.2"/>
    <row r="9" spans="1:77" ht="4.5" customHeight="1" x14ac:dyDescent="0.2"/>
    <row r="10" spans="1:77" ht="15.75" customHeight="1" x14ac:dyDescent="0.2">
      <c r="A10" s="94" t="s">
        <v>22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</row>
    <row r="11" spans="1:77" ht="15.75" customHeight="1" x14ac:dyDescent="0.2">
      <c r="A11" s="94" t="s">
        <v>101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54</v>
      </c>
      <c r="B13" s="52" t="s">
        <v>96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34"/>
      <c r="N13" s="90" t="s">
        <v>107</v>
      </c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35"/>
      <c r="AU13" s="52" t="s">
        <v>98</v>
      </c>
      <c r="AV13" s="53"/>
      <c r="AW13" s="53"/>
      <c r="AX13" s="53"/>
      <c r="AY13" s="53"/>
      <c r="AZ13" s="53"/>
      <c r="BA13" s="53"/>
      <c r="BB13" s="53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92" t="s">
        <v>57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33"/>
      <c r="N14" s="91" t="s">
        <v>63</v>
      </c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33"/>
      <c r="AU14" s="92" t="s">
        <v>56</v>
      </c>
      <c r="AV14" s="92"/>
      <c r="AW14" s="92"/>
      <c r="AX14" s="92"/>
      <c r="AY14" s="92"/>
      <c r="AZ14" s="92"/>
      <c r="BA14" s="92"/>
      <c r="BB14" s="92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5</v>
      </c>
      <c r="B16" s="52" t="s">
        <v>104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34"/>
      <c r="N16" s="90" t="s">
        <v>107</v>
      </c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35"/>
      <c r="AU16" s="52" t="s">
        <v>98</v>
      </c>
      <c r="AV16" s="53"/>
      <c r="AW16" s="53"/>
      <c r="AX16" s="53"/>
      <c r="AY16" s="53"/>
      <c r="AZ16" s="53"/>
      <c r="BA16" s="53"/>
      <c r="BB16" s="53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92" t="s">
        <v>57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33"/>
      <c r="N17" s="91" t="s">
        <v>62</v>
      </c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33"/>
      <c r="AU17" s="92" t="s">
        <v>56</v>
      </c>
      <c r="AV17" s="92"/>
      <c r="AW17" s="92"/>
      <c r="AX17" s="92"/>
      <c r="AY17" s="92"/>
      <c r="AZ17" s="92"/>
      <c r="BA17" s="92"/>
      <c r="BB17" s="92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55</v>
      </c>
      <c r="B19" s="52" t="s">
        <v>102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N19" s="52" t="s">
        <v>105</v>
      </c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26"/>
      <c r="AA19" s="52" t="s">
        <v>106</v>
      </c>
      <c r="AB19" s="53"/>
      <c r="AC19" s="53"/>
      <c r="AD19" s="53"/>
      <c r="AE19" s="53"/>
      <c r="AF19" s="53"/>
      <c r="AG19" s="53"/>
      <c r="AH19" s="53"/>
      <c r="AI19" s="53"/>
      <c r="AJ19" s="26"/>
      <c r="AK19" s="111" t="s">
        <v>103</v>
      </c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26"/>
      <c r="BE19" s="52" t="s">
        <v>99</v>
      </c>
      <c r="BF19" s="53"/>
      <c r="BG19" s="53"/>
      <c r="BH19" s="53"/>
      <c r="BI19" s="53"/>
      <c r="BJ19" s="53"/>
      <c r="BK19" s="53"/>
      <c r="BL19" s="53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92" t="s">
        <v>57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N20" s="92" t="s">
        <v>58</v>
      </c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28"/>
      <c r="AA20" s="113" t="s">
        <v>59</v>
      </c>
      <c r="AB20" s="113"/>
      <c r="AC20" s="113"/>
      <c r="AD20" s="113"/>
      <c r="AE20" s="113"/>
      <c r="AF20" s="113"/>
      <c r="AG20" s="113"/>
      <c r="AH20" s="113"/>
      <c r="AI20" s="113"/>
      <c r="AJ20" s="28"/>
      <c r="AK20" s="112" t="s">
        <v>60</v>
      </c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28"/>
      <c r="BE20" s="92" t="s">
        <v>61</v>
      </c>
      <c r="BF20" s="92"/>
      <c r="BG20" s="92"/>
      <c r="BH20" s="92"/>
      <c r="BI20" s="92"/>
      <c r="BJ20" s="92"/>
      <c r="BK20" s="92"/>
      <c r="BL20" s="92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0" t="s">
        <v>51</v>
      </c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76">
        <f>AS22+I23</f>
        <v>5308212</v>
      </c>
      <c r="V22" s="76"/>
      <c r="W22" s="76"/>
      <c r="X22" s="76"/>
      <c r="Y22" s="76"/>
      <c r="Z22" s="76"/>
      <c r="AA22" s="76"/>
      <c r="AB22" s="76"/>
      <c r="AC22" s="76"/>
      <c r="AD22" s="76"/>
      <c r="AE22" s="77" t="s">
        <v>52</v>
      </c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6">
        <v>5296212</v>
      </c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56" t="s">
        <v>24</v>
      </c>
      <c r="BE22" s="56"/>
      <c r="BF22" s="56"/>
      <c r="BG22" s="56"/>
      <c r="BH22" s="56"/>
      <c r="BI22" s="56"/>
      <c r="BJ22" s="56"/>
      <c r="BK22" s="56"/>
      <c r="BL22" s="56"/>
    </row>
    <row r="23" spans="1:79" ht="24.95" customHeight="1" x14ac:dyDescent="0.2">
      <c r="A23" s="56" t="s">
        <v>23</v>
      </c>
      <c r="B23" s="56"/>
      <c r="C23" s="56"/>
      <c r="D23" s="56"/>
      <c r="E23" s="56"/>
      <c r="F23" s="56"/>
      <c r="G23" s="56"/>
      <c r="H23" s="56"/>
      <c r="I23" s="76">
        <v>12000</v>
      </c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56" t="s">
        <v>25</v>
      </c>
      <c r="U23" s="56"/>
      <c r="V23" s="56"/>
      <c r="W23" s="5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6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4" t="s">
        <v>38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</row>
    <row r="26" spans="1:79" ht="79.5" customHeight="1" x14ac:dyDescent="0.2">
      <c r="A26" s="55" t="s">
        <v>111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</row>
    <row r="27" spans="1:79" ht="6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56" t="s">
        <v>37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</row>
    <row r="29" spans="1:79" ht="18.75" customHeight="1" x14ac:dyDescent="0.2">
      <c r="A29" s="74" t="s">
        <v>29</v>
      </c>
      <c r="B29" s="74"/>
      <c r="C29" s="74"/>
      <c r="D29" s="74"/>
      <c r="E29" s="74"/>
      <c r="F29" s="74"/>
      <c r="G29" s="78" t="s">
        <v>41</v>
      </c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80"/>
    </row>
    <row r="30" spans="1:79" ht="15.75" hidden="1" x14ac:dyDescent="0.2">
      <c r="A30" s="63">
        <v>1</v>
      </c>
      <c r="B30" s="63"/>
      <c r="C30" s="63"/>
      <c r="D30" s="63"/>
      <c r="E30" s="63"/>
      <c r="F30" s="63"/>
      <c r="G30" s="78">
        <v>2</v>
      </c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80"/>
    </row>
    <row r="31" spans="1:79" ht="10.5" hidden="1" customHeight="1" x14ac:dyDescent="0.2">
      <c r="A31" s="38" t="s">
        <v>34</v>
      </c>
      <c r="B31" s="38"/>
      <c r="C31" s="38"/>
      <c r="D31" s="38"/>
      <c r="E31" s="38"/>
      <c r="F31" s="38"/>
      <c r="G31" s="57" t="s">
        <v>8</v>
      </c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9"/>
      <c r="CA31" s="1" t="s">
        <v>50</v>
      </c>
    </row>
    <row r="32" spans="1:79" ht="12.75" customHeight="1" x14ac:dyDescent="0.2">
      <c r="A32" s="38">
        <v>1</v>
      </c>
      <c r="B32" s="38"/>
      <c r="C32" s="38"/>
      <c r="D32" s="38"/>
      <c r="E32" s="38"/>
      <c r="F32" s="38"/>
      <c r="G32" s="68" t="s">
        <v>64</v>
      </c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70"/>
      <c r="CA32" s="1" t="s">
        <v>49</v>
      </c>
    </row>
    <row r="33" spans="1:79" ht="9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56" t="s">
        <v>39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</row>
    <row r="35" spans="1:79" ht="15.95" customHeight="1" x14ac:dyDescent="0.2">
      <c r="A35" s="55" t="s">
        <v>95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</row>
    <row r="36" spans="1:79" ht="6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56" t="s">
        <v>40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</row>
    <row r="38" spans="1:79" ht="18.75" customHeight="1" x14ac:dyDescent="0.2">
      <c r="A38" s="74" t="s">
        <v>29</v>
      </c>
      <c r="B38" s="74"/>
      <c r="C38" s="74"/>
      <c r="D38" s="74"/>
      <c r="E38" s="74"/>
      <c r="F38" s="74"/>
      <c r="G38" s="78" t="s">
        <v>26</v>
      </c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80"/>
    </row>
    <row r="39" spans="1:79" ht="15.75" hidden="1" x14ac:dyDescent="0.2">
      <c r="A39" s="63">
        <v>1</v>
      </c>
      <c r="B39" s="63"/>
      <c r="C39" s="63"/>
      <c r="D39" s="63"/>
      <c r="E39" s="63"/>
      <c r="F39" s="63"/>
      <c r="G39" s="78">
        <v>2</v>
      </c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80"/>
    </row>
    <row r="40" spans="1:79" ht="10.5" hidden="1" customHeight="1" x14ac:dyDescent="0.2">
      <c r="A40" s="38" t="s">
        <v>7</v>
      </c>
      <c r="B40" s="38"/>
      <c r="C40" s="38"/>
      <c r="D40" s="38"/>
      <c r="E40" s="38"/>
      <c r="F40" s="38"/>
      <c r="G40" s="57" t="s">
        <v>8</v>
      </c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9"/>
      <c r="CA40" s="1" t="s">
        <v>12</v>
      </c>
    </row>
    <row r="41" spans="1:79" ht="12.75" customHeight="1" x14ac:dyDescent="0.2">
      <c r="A41" s="38">
        <v>1</v>
      </c>
      <c r="B41" s="38"/>
      <c r="C41" s="38"/>
      <c r="D41" s="38"/>
      <c r="E41" s="38"/>
      <c r="F41" s="38"/>
      <c r="G41" s="68" t="s">
        <v>65</v>
      </c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70"/>
      <c r="CA41" s="1" t="s">
        <v>13</v>
      </c>
    </row>
    <row r="42" spans="1:79" ht="9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56" t="s">
        <v>42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0.5" customHeight="1" x14ac:dyDescent="0.2">
      <c r="A44" s="96" t="s">
        <v>100</v>
      </c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  <c r="AS44" s="96"/>
      <c r="AT44" s="96"/>
      <c r="AU44" s="96"/>
      <c r="AV44" s="96"/>
      <c r="AW44" s="96"/>
      <c r="AX44" s="96"/>
      <c r="AY44" s="96"/>
      <c r="AZ44" s="96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3" t="s">
        <v>29</v>
      </c>
      <c r="B45" s="63"/>
      <c r="C45" s="63"/>
      <c r="D45" s="81" t="s">
        <v>27</v>
      </c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3"/>
      <c r="AC45" s="63" t="s">
        <v>30</v>
      </c>
      <c r="AD45" s="63"/>
      <c r="AE45" s="63"/>
      <c r="AF45" s="63"/>
      <c r="AG45" s="63"/>
      <c r="AH45" s="63"/>
      <c r="AI45" s="63"/>
      <c r="AJ45" s="63"/>
      <c r="AK45" s="63" t="s">
        <v>31</v>
      </c>
      <c r="AL45" s="63"/>
      <c r="AM45" s="63"/>
      <c r="AN45" s="63"/>
      <c r="AO45" s="63"/>
      <c r="AP45" s="63"/>
      <c r="AQ45" s="63"/>
      <c r="AR45" s="63"/>
      <c r="AS45" s="63" t="s">
        <v>28</v>
      </c>
      <c r="AT45" s="63"/>
      <c r="AU45" s="63"/>
      <c r="AV45" s="63"/>
      <c r="AW45" s="63"/>
      <c r="AX45" s="63"/>
      <c r="AY45" s="63"/>
      <c r="AZ45" s="63"/>
      <c r="BA45" s="18"/>
      <c r="BB45" s="18"/>
      <c r="BC45" s="18"/>
      <c r="BD45" s="18"/>
      <c r="BE45" s="18"/>
      <c r="BF45" s="18"/>
      <c r="BG45" s="18"/>
      <c r="BH45" s="18"/>
    </row>
    <row r="46" spans="1:79" ht="9" customHeight="1" x14ac:dyDescent="0.2">
      <c r="A46" s="63"/>
      <c r="B46" s="63"/>
      <c r="C46" s="63"/>
      <c r="D46" s="84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6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3">
        <v>1</v>
      </c>
      <c r="B47" s="63"/>
      <c r="C47" s="63"/>
      <c r="D47" s="60">
        <v>2</v>
      </c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2"/>
      <c r="AC47" s="63">
        <v>3</v>
      </c>
      <c r="AD47" s="63"/>
      <c r="AE47" s="63"/>
      <c r="AF47" s="63"/>
      <c r="AG47" s="63"/>
      <c r="AH47" s="63"/>
      <c r="AI47" s="63"/>
      <c r="AJ47" s="63"/>
      <c r="AK47" s="63">
        <v>4</v>
      </c>
      <c r="AL47" s="63"/>
      <c r="AM47" s="63"/>
      <c r="AN47" s="63"/>
      <c r="AO47" s="63"/>
      <c r="AP47" s="63"/>
      <c r="AQ47" s="63"/>
      <c r="AR47" s="63"/>
      <c r="AS47" s="63">
        <v>5</v>
      </c>
      <c r="AT47" s="63"/>
      <c r="AU47" s="63"/>
      <c r="AV47" s="63"/>
      <c r="AW47" s="63"/>
      <c r="AX47" s="63"/>
      <c r="AY47" s="63"/>
      <c r="AZ47" s="63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38" t="s">
        <v>7</v>
      </c>
      <c r="B48" s="38"/>
      <c r="C48" s="38"/>
      <c r="D48" s="87" t="s">
        <v>8</v>
      </c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9"/>
      <c r="AC48" s="67" t="s">
        <v>9</v>
      </c>
      <c r="AD48" s="67"/>
      <c r="AE48" s="67"/>
      <c r="AF48" s="67"/>
      <c r="AG48" s="67"/>
      <c r="AH48" s="67"/>
      <c r="AI48" s="67"/>
      <c r="AJ48" s="67"/>
      <c r="AK48" s="67" t="s">
        <v>10</v>
      </c>
      <c r="AL48" s="67"/>
      <c r="AM48" s="67"/>
      <c r="AN48" s="67"/>
      <c r="AO48" s="67"/>
      <c r="AP48" s="67"/>
      <c r="AQ48" s="67"/>
      <c r="AR48" s="67"/>
      <c r="AS48" s="42" t="s">
        <v>11</v>
      </c>
      <c r="AT48" s="67"/>
      <c r="AU48" s="67"/>
      <c r="AV48" s="67"/>
      <c r="AW48" s="67"/>
      <c r="AX48" s="67"/>
      <c r="AY48" s="67"/>
      <c r="AZ48" s="67"/>
      <c r="BA48" s="19"/>
      <c r="BB48" s="20"/>
      <c r="BC48" s="20"/>
      <c r="BD48" s="20"/>
      <c r="BE48" s="20"/>
      <c r="BF48" s="20"/>
      <c r="BG48" s="20"/>
      <c r="BH48" s="20"/>
      <c r="CA48" s="4" t="s">
        <v>14</v>
      </c>
    </row>
    <row r="49" spans="1:79" ht="12.75" customHeight="1" x14ac:dyDescent="0.2">
      <c r="A49" s="38">
        <v>1</v>
      </c>
      <c r="B49" s="38"/>
      <c r="C49" s="38"/>
      <c r="D49" s="68" t="s">
        <v>65</v>
      </c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70"/>
      <c r="AC49" s="43">
        <v>5296212</v>
      </c>
      <c r="AD49" s="43"/>
      <c r="AE49" s="43"/>
      <c r="AF49" s="43"/>
      <c r="AG49" s="43"/>
      <c r="AH49" s="43"/>
      <c r="AI49" s="43"/>
      <c r="AJ49" s="43"/>
      <c r="AK49" s="43">
        <v>12000</v>
      </c>
      <c r="AL49" s="43"/>
      <c r="AM49" s="43"/>
      <c r="AN49" s="43"/>
      <c r="AO49" s="43"/>
      <c r="AP49" s="43"/>
      <c r="AQ49" s="43"/>
      <c r="AR49" s="43"/>
      <c r="AS49" s="43">
        <f>AC49+AK49</f>
        <v>5308212</v>
      </c>
      <c r="AT49" s="43"/>
      <c r="AU49" s="43"/>
      <c r="AV49" s="43"/>
      <c r="AW49" s="43"/>
      <c r="AX49" s="43"/>
      <c r="AY49" s="43"/>
      <c r="AZ49" s="43"/>
      <c r="BA49" s="21"/>
      <c r="BB49" s="21"/>
      <c r="BC49" s="21"/>
      <c r="BD49" s="21"/>
      <c r="BE49" s="21"/>
      <c r="BF49" s="21"/>
      <c r="BG49" s="21"/>
      <c r="BH49" s="21"/>
      <c r="CA49" s="1" t="s">
        <v>15</v>
      </c>
    </row>
    <row r="50" spans="1:79" s="4" customFormat="1" x14ac:dyDescent="0.2">
      <c r="A50" s="45"/>
      <c r="B50" s="45"/>
      <c r="C50" s="45"/>
      <c r="D50" s="64" t="s">
        <v>66</v>
      </c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6"/>
      <c r="AC50" s="44">
        <f>AC49</f>
        <v>5296212</v>
      </c>
      <c r="AD50" s="44"/>
      <c r="AE50" s="44"/>
      <c r="AF50" s="44"/>
      <c r="AG50" s="44"/>
      <c r="AH50" s="44"/>
      <c r="AI50" s="44"/>
      <c r="AJ50" s="44"/>
      <c r="AK50" s="44">
        <f>AK49</f>
        <v>12000</v>
      </c>
      <c r="AL50" s="44"/>
      <c r="AM50" s="44"/>
      <c r="AN50" s="44"/>
      <c r="AO50" s="44"/>
      <c r="AP50" s="44"/>
      <c r="AQ50" s="44"/>
      <c r="AR50" s="44"/>
      <c r="AS50" s="44">
        <f>AC50+AK50</f>
        <v>5308212</v>
      </c>
      <c r="AT50" s="44"/>
      <c r="AU50" s="44"/>
      <c r="AV50" s="44"/>
      <c r="AW50" s="44"/>
      <c r="AX50" s="44"/>
      <c r="AY50" s="44"/>
      <c r="AZ50" s="44"/>
      <c r="BA50" s="37"/>
      <c r="BB50" s="37"/>
      <c r="BC50" s="37"/>
      <c r="BD50" s="37"/>
      <c r="BE50" s="37"/>
      <c r="BF50" s="37"/>
      <c r="BG50" s="37"/>
      <c r="BH50" s="37"/>
    </row>
    <row r="52" spans="1:79" ht="15.75" customHeight="1" x14ac:dyDescent="0.2">
      <c r="A52" s="54" t="s">
        <v>43</v>
      </c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  <c r="BH52" s="54"/>
      <c r="BI52" s="54"/>
      <c r="BJ52" s="54"/>
      <c r="BK52" s="54"/>
      <c r="BL52" s="54"/>
    </row>
    <row r="53" spans="1:79" ht="15" customHeight="1" x14ac:dyDescent="0.2">
      <c r="A53" s="96" t="s">
        <v>100</v>
      </c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  <c r="AL53" s="96"/>
      <c r="AM53" s="96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AY53" s="9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3" t="s">
        <v>29</v>
      </c>
      <c r="B54" s="63"/>
      <c r="C54" s="63"/>
      <c r="D54" s="81" t="s">
        <v>35</v>
      </c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3"/>
      <c r="AB54" s="63" t="s">
        <v>30</v>
      </c>
      <c r="AC54" s="63"/>
      <c r="AD54" s="63"/>
      <c r="AE54" s="63"/>
      <c r="AF54" s="63"/>
      <c r="AG54" s="63"/>
      <c r="AH54" s="63"/>
      <c r="AI54" s="63"/>
      <c r="AJ54" s="63" t="s">
        <v>31</v>
      </c>
      <c r="AK54" s="63"/>
      <c r="AL54" s="63"/>
      <c r="AM54" s="63"/>
      <c r="AN54" s="63"/>
      <c r="AO54" s="63"/>
      <c r="AP54" s="63"/>
      <c r="AQ54" s="63"/>
      <c r="AR54" s="63" t="s">
        <v>28</v>
      </c>
      <c r="AS54" s="63"/>
      <c r="AT54" s="63"/>
      <c r="AU54" s="63"/>
      <c r="AV54" s="63"/>
      <c r="AW54" s="63"/>
      <c r="AX54" s="63"/>
      <c r="AY54" s="63"/>
    </row>
    <row r="55" spans="1:79" ht="4.5" customHeight="1" x14ac:dyDescent="0.2">
      <c r="A55" s="63"/>
      <c r="B55" s="63"/>
      <c r="C55" s="63"/>
      <c r="D55" s="84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6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79" ht="15.75" customHeight="1" x14ac:dyDescent="0.2">
      <c r="A56" s="63">
        <v>1</v>
      </c>
      <c r="B56" s="63"/>
      <c r="C56" s="63"/>
      <c r="D56" s="60">
        <v>2</v>
      </c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2"/>
      <c r="AB56" s="63">
        <v>3</v>
      </c>
      <c r="AC56" s="63"/>
      <c r="AD56" s="63"/>
      <c r="AE56" s="63"/>
      <c r="AF56" s="63"/>
      <c r="AG56" s="63"/>
      <c r="AH56" s="63"/>
      <c r="AI56" s="63"/>
      <c r="AJ56" s="63">
        <v>4</v>
      </c>
      <c r="AK56" s="63"/>
      <c r="AL56" s="63"/>
      <c r="AM56" s="63"/>
      <c r="AN56" s="63"/>
      <c r="AO56" s="63"/>
      <c r="AP56" s="63"/>
      <c r="AQ56" s="63"/>
      <c r="AR56" s="63">
        <v>5</v>
      </c>
      <c r="AS56" s="63"/>
      <c r="AT56" s="63"/>
      <c r="AU56" s="63"/>
      <c r="AV56" s="63"/>
      <c r="AW56" s="63"/>
      <c r="AX56" s="63"/>
      <c r="AY56" s="63"/>
    </row>
    <row r="57" spans="1:79" ht="12.75" hidden="1" customHeight="1" x14ac:dyDescent="0.2">
      <c r="A57" s="38" t="s">
        <v>7</v>
      </c>
      <c r="B57" s="38"/>
      <c r="C57" s="38"/>
      <c r="D57" s="57" t="s">
        <v>8</v>
      </c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9"/>
      <c r="AB57" s="67" t="s">
        <v>9</v>
      </c>
      <c r="AC57" s="67"/>
      <c r="AD57" s="67"/>
      <c r="AE57" s="67"/>
      <c r="AF57" s="67"/>
      <c r="AG57" s="67"/>
      <c r="AH57" s="67"/>
      <c r="AI57" s="67"/>
      <c r="AJ57" s="67" t="s">
        <v>10</v>
      </c>
      <c r="AK57" s="67"/>
      <c r="AL57" s="67"/>
      <c r="AM57" s="67"/>
      <c r="AN57" s="67"/>
      <c r="AO57" s="67"/>
      <c r="AP57" s="67"/>
      <c r="AQ57" s="67"/>
      <c r="AR57" s="67" t="s">
        <v>11</v>
      </c>
      <c r="AS57" s="67"/>
      <c r="AT57" s="67"/>
      <c r="AU57" s="67"/>
      <c r="AV57" s="67"/>
      <c r="AW57" s="67"/>
      <c r="AX57" s="67"/>
      <c r="AY57" s="67"/>
      <c r="CA57" s="1" t="s">
        <v>16</v>
      </c>
    </row>
    <row r="58" spans="1:79" s="4" customFormat="1" ht="12.75" customHeight="1" x14ac:dyDescent="0.2">
      <c r="A58" s="45"/>
      <c r="B58" s="45"/>
      <c r="C58" s="45"/>
      <c r="D58" s="71" t="s">
        <v>28</v>
      </c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3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>
        <f>AB58+AJ58</f>
        <v>0</v>
      </c>
      <c r="AS58" s="44"/>
      <c r="AT58" s="44"/>
      <c r="AU58" s="44"/>
      <c r="AV58" s="44"/>
      <c r="AW58" s="44"/>
      <c r="AX58" s="44"/>
      <c r="AY58" s="44"/>
      <c r="CA58" s="4" t="s">
        <v>17</v>
      </c>
    </row>
    <row r="60" spans="1:79" ht="15.75" customHeight="1" x14ac:dyDescent="0.2">
      <c r="A60" s="56" t="s">
        <v>44</v>
      </c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6"/>
      <c r="BK60" s="56"/>
      <c r="BL60" s="56"/>
    </row>
    <row r="61" spans="1:79" ht="30" customHeight="1" x14ac:dyDescent="0.2">
      <c r="A61" s="63" t="s">
        <v>29</v>
      </c>
      <c r="B61" s="63"/>
      <c r="C61" s="63"/>
      <c r="D61" s="63"/>
      <c r="E61" s="63"/>
      <c r="F61" s="63"/>
      <c r="G61" s="60" t="s">
        <v>45</v>
      </c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2"/>
      <c r="Z61" s="63" t="s">
        <v>3</v>
      </c>
      <c r="AA61" s="63"/>
      <c r="AB61" s="63"/>
      <c r="AC61" s="63"/>
      <c r="AD61" s="63"/>
      <c r="AE61" s="63" t="s">
        <v>2</v>
      </c>
      <c r="AF61" s="63"/>
      <c r="AG61" s="63"/>
      <c r="AH61" s="63"/>
      <c r="AI61" s="63"/>
      <c r="AJ61" s="63"/>
      <c r="AK61" s="63"/>
      <c r="AL61" s="63"/>
      <c r="AM61" s="63"/>
      <c r="AN61" s="63"/>
      <c r="AO61" s="60" t="s">
        <v>30</v>
      </c>
      <c r="AP61" s="61"/>
      <c r="AQ61" s="61"/>
      <c r="AR61" s="61"/>
      <c r="AS61" s="61"/>
      <c r="AT61" s="61"/>
      <c r="AU61" s="61"/>
      <c r="AV61" s="62"/>
      <c r="AW61" s="60" t="s">
        <v>31</v>
      </c>
      <c r="AX61" s="61"/>
      <c r="AY61" s="61"/>
      <c r="AZ61" s="61"/>
      <c r="BA61" s="61"/>
      <c r="BB61" s="61"/>
      <c r="BC61" s="61"/>
      <c r="BD61" s="62"/>
      <c r="BE61" s="60" t="s">
        <v>28</v>
      </c>
      <c r="BF61" s="61"/>
      <c r="BG61" s="61"/>
      <c r="BH61" s="61"/>
      <c r="BI61" s="61"/>
      <c r="BJ61" s="61"/>
      <c r="BK61" s="61"/>
      <c r="BL61" s="62"/>
    </row>
    <row r="62" spans="1:79" ht="15.75" customHeight="1" x14ac:dyDescent="0.2">
      <c r="A62" s="63">
        <v>1</v>
      </c>
      <c r="B62" s="63"/>
      <c r="C62" s="63"/>
      <c r="D62" s="63"/>
      <c r="E62" s="63"/>
      <c r="F62" s="63"/>
      <c r="G62" s="60">
        <v>2</v>
      </c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2"/>
      <c r="Z62" s="63">
        <v>3</v>
      </c>
      <c r="AA62" s="63"/>
      <c r="AB62" s="63"/>
      <c r="AC62" s="63"/>
      <c r="AD62" s="63"/>
      <c r="AE62" s="63">
        <v>4</v>
      </c>
      <c r="AF62" s="63"/>
      <c r="AG62" s="63"/>
      <c r="AH62" s="63"/>
      <c r="AI62" s="63"/>
      <c r="AJ62" s="63"/>
      <c r="AK62" s="63"/>
      <c r="AL62" s="63"/>
      <c r="AM62" s="63"/>
      <c r="AN62" s="63"/>
      <c r="AO62" s="63">
        <v>5</v>
      </c>
      <c r="AP62" s="63"/>
      <c r="AQ62" s="63"/>
      <c r="AR62" s="63"/>
      <c r="AS62" s="63"/>
      <c r="AT62" s="63"/>
      <c r="AU62" s="63"/>
      <c r="AV62" s="63"/>
      <c r="AW62" s="63">
        <v>6</v>
      </c>
      <c r="AX62" s="63"/>
      <c r="AY62" s="63"/>
      <c r="AZ62" s="63"/>
      <c r="BA62" s="63"/>
      <c r="BB62" s="63"/>
      <c r="BC62" s="63"/>
      <c r="BD62" s="63"/>
      <c r="BE62" s="63">
        <v>7</v>
      </c>
      <c r="BF62" s="63"/>
      <c r="BG62" s="63"/>
      <c r="BH62" s="63"/>
      <c r="BI62" s="63"/>
      <c r="BJ62" s="63"/>
      <c r="BK62" s="63"/>
      <c r="BL62" s="63"/>
    </row>
    <row r="63" spans="1:79" ht="12.75" hidden="1" customHeight="1" x14ac:dyDescent="0.2">
      <c r="A63" s="38" t="s">
        <v>34</v>
      </c>
      <c r="B63" s="38"/>
      <c r="C63" s="38"/>
      <c r="D63" s="38"/>
      <c r="E63" s="38"/>
      <c r="F63" s="38"/>
      <c r="G63" s="57" t="s">
        <v>8</v>
      </c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9"/>
      <c r="Z63" s="38" t="s">
        <v>20</v>
      </c>
      <c r="AA63" s="38"/>
      <c r="AB63" s="38"/>
      <c r="AC63" s="38"/>
      <c r="AD63" s="38"/>
      <c r="AE63" s="95" t="s">
        <v>33</v>
      </c>
      <c r="AF63" s="95"/>
      <c r="AG63" s="95"/>
      <c r="AH63" s="95"/>
      <c r="AI63" s="95"/>
      <c r="AJ63" s="95"/>
      <c r="AK63" s="95"/>
      <c r="AL63" s="95"/>
      <c r="AM63" s="95"/>
      <c r="AN63" s="57"/>
      <c r="AO63" s="67" t="s">
        <v>9</v>
      </c>
      <c r="AP63" s="67"/>
      <c r="AQ63" s="67"/>
      <c r="AR63" s="67"/>
      <c r="AS63" s="67"/>
      <c r="AT63" s="67"/>
      <c r="AU63" s="67"/>
      <c r="AV63" s="67"/>
      <c r="AW63" s="67" t="s">
        <v>32</v>
      </c>
      <c r="AX63" s="67"/>
      <c r="AY63" s="67"/>
      <c r="AZ63" s="67"/>
      <c r="BA63" s="67"/>
      <c r="BB63" s="67"/>
      <c r="BC63" s="67"/>
      <c r="BD63" s="67"/>
      <c r="BE63" s="67" t="s">
        <v>11</v>
      </c>
      <c r="BF63" s="67"/>
      <c r="BG63" s="67"/>
      <c r="BH63" s="67"/>
      <c r="BI63" s="67"/>
      <c r="BJ63" s="67"/>
      <c r="BK63" s="67"/>
      <c r="BL63" s="67"/>
      <c r="CA63" s="1" t="s">
        <v>18</v>
      </c>
    </row>
    <row r="64" spans="1:79" s="4" customFormat="1" ht="12.75" customHeight="1" x14ac:dyDescent="0.2">
      <c r="A64" s="45">
        <v>0</v>
      </c>
      <c r="B64" s="45"/>
      <c r="C64" s="45"/>
      <c r="D64" s="45"/>
      <c r="E64" s="45"/>
      <c r="F64" s="45"/>
      <c r="G64" s="104" t="s">
        <v>67</v>
      </c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Y64" s="106"/>
      <c r="Z64" s="49"/>
      <c r="AA64" s="49"/>
      <c r="AB64" s="49"/>
      <c r="AC64" s="49"/>
      <c r="AD64" s="49"/>
      <c r="AE64" s="101"/>
      <c r="AF64" s="101"/>
      <c r="AG64" s="101"/>
      <c r="AH64" s="101"/>
      <c r="AI64" s="101"/>
      <c r="AJ64" s="101"/>
      <c r="AK64" s="101"/>
      <c r="AL64" s="101"/>
      <c r="AM64" s="101"/>
      <c r="AN64" s="71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>
        <f t="shared" ref="BE64:BE79" si="0">AO64+AW64</f>
        <v>0</v>
      </c>
      <c r="BF64" s="44"/>
      <c r="BG64" s="44"/>
      <c r="BH64" s="44"/>
      <c r="BI64" s="44"/>
      <c r="BJ64" s="44"/>
      <c r="BK64" s="44"/>
      <c r="BL64" s="44"/>
      <c r="CA64" s="4" t="s">
        <v>19</v>
      </c>
    </row>
    <row r="65" spans="1:64" ht="12.75" customHeight="1" x14ac:dyDescent="0.2">
      <c r="A65" s="38">
        <v>1</v>
      </c>
      <c r="B65" s="38"/>
      <c r="C65" s="38"/>
      <c r="D65" s="38"/>
      <c r="E65" s="38"/>
      <c r="F65" s="38"/>
      <c r="G65" s="39" t="s">
        <v>68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1"/>
      <c r="Z65" s="42" t="s">
        <v>69</v>
      </c>
      <c r="AA65" s="42"/>
      <c r="AB65" s="42"/>
      <c r="AC65" s="42"/>
      <c r="AD65" s="42"/>
      <c r="AE65" s="102" t="s">
        <v>70</v>
      </c>
      <c r="AF65" s="102"/>
      <c r="AG65" s="102"/>
      <c r="AH65" s="102"/>
      <c r="AI65" s="102"/>
      <c r="AJ65" s="102"/>
      <c r="AK65" s="102"/>
      <c r="AL65" s="102"/>
      <c r="AM65" s="102"/>
      <c r="AN65" s="103"/>
      <c r="AO65" s="50">
        <v>21</v>
      </c>
      <c r="AP65" s="50"/>
      <c r="AQ65" s="50"/>
      <c r="AR65" s="50"/>
      <c r="AS65" s="50"/>
      <c r="AT65" s="50"/>
      <c r="AU65" s="50"/>
      <c r="AV65" s="50"/>
      <c r="AW65" s="50">
        <v>0</v>
      </c>
      <c r="AX65" s="50"/>
      <c r="AY65" s="50"/>
      <c r="AZ65" s="50"/>
      <c r="BA65" s="50"/>
      <c r="BB65" s="50"/>
      <c r="BC65" s="50"/>
      <c r="BD65" s="50"/>
      <c r="BE65" s="50">
        <f t="shared" si="0"/>
        <v>21</v>
      </c>
      <c r="BF65" s="50"/>
      <c r="BG65" s="50"/>
      <c r="BH65" s="50"/>
      <c r="BI65" s="50"/>
      <c r="BJ65" s="50"/>
      <c r="BK65" s="50"/>
      <c r="BL65" s="50"/>
    </row>
    <row r="66" spans="1:64" s="4" customFormat="1" ht="12.75" customHeight="1" x14ac:dyDescent="0.2">
      <c r="A66" s="45">
        <v>0</v>
      </c>
      <c r="B66" s="45"/>
      <c r="C66" s="45"/>
      <c r="D66" s="45"/>
      <c r="E66" s="45"/>
      <c r="F66" s="45"/>
      <c r="G66" s="46" t="s">
        <v>71</v>
      </c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8"/>
      <c r="Z66" s="49"/>
      <c r="AA66" s="49"/>
      <c r="AB66" s="49"/>
      <c r="AC66" s="49"/>
      <c r="AD66" s="49"/>
      <c r="AE66" s="101"/>
      <c r="AF66" s="101"/>
      <c r="AG66" s="101"/>
      <c r="AH66" s="101"/>
      <c r="AI66" s="101"/>
      <c r="AJ66" s="101"/>
      <c r="AK66" s="101"/>
      <c r="AL66" s="101"/>
      <c r="AM66" s="101"/>
      <c r="AN66" s="7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>
        <f t="shared" si="0"/>
        <v>0</v>
      </c>
      <c r="BF66" s="51"/>
      <c r="BG66" s="51"/>
      <c r="BH66" s="51"/>
      <c r="BI66" s="51"/>
      <c r="BJ66" s="51"/>
      <c r="BK66" s="51"/>
      <c r="BL66" s="51"/>
    </row>
    <row r="67" spans="1:64" ht="12.75" customHeight="1" x14ac:dyDescent="0.2">
      <c r="A67" s="38">
        <v>2</v>
      </c>
      <c r="B67" s="38"/>
      <c r="C67" s="38"/>
      <c r="D67" s="38"/>
      <c r="E67" s="38"/>
      <c r="F67" s="38"/>
      <c r="G67" s="39" t="s">
        <v>72</v>
      </c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1"/>
      <c r="Z67" s="42" t="s">
        <v>69</v>
      </c>
      <c r="AA67" s="42"/>
      <c r="AB67" s="42"/>
      <c r="AC67" s="42"/>
      <c r="AD67" s="42"/>
      <c r="AE67" s="39" t="s">
        <v>73</v>
      </c>
      <c r="AF67" s="40"/>
      <c r="AG67" s="40"/>
      <c r="AH67" s="40"/>
      <c r="AI67" s="40"/>
      <c r="AJ67" s="40"/>
      <c r="AK67" s="40"/>
      <c r="AL67" s="40"/>
      <c r="AM67" s="40"/>
      <c r="AN67" s="41"/>
      <c r="AO67" s="50">
        <v>1400</v>
      </c>
      <c r="AP67" s="50"/>
      <c r="AQ67" s="50"/>
      <c r="AR67" s="50"/>
      <c r="AS67" s="50"/>
      <c r="AT67" s="50"/>
      <c r="AU67" s="50"/>
      <c r="AV67" s="50"/>
      <c r="AW67" s="50">
        <v>0</v>
      </c>
      <c r="AX67" s="50"/>
      <c r="AY67" s="50"/>
      <c r="AZ67" s="50"/>
      <c r="BA67" s="50"/>
      <c r="BB67" s="50"/>
      <c r="BC67" s="50"/>
      <c r="BD67" s="50"/>
      <c r="BE67" s="50">
        <f t="shared" si="0"/>
        <v>1400</v>
      </c>
      <c r="BF67" s="50"/>
      <c r="BG67" s="50"/>
      <c r="BH67" s="50"/>
      <c r="BI67" s="50"/>
      <c r="BJ67" s="50"/>
      <c r="BK67" s="50"/>
      <c r="BL67" s="50"/>
    </row>
    <row r="68" spans="1:64" ht="12.75" customHeight="1" x14ac:dyDescent="0.2">
      <c r="A68" s="38">
        <v>3</v>
      </c>
      <c r="B68" s="38"/>
      <c r="C68" s="38"/>
      <c r="D68" s="38"/>
      <c r="E68" s="38"/>
      <c r="F68" s="38"/>
      <c r="G68" s="39" t="s">
        <v>74</v>
      </c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1"/>
      <c r="Z68" s="42" t="s">
        <v>69</v>
      </c>
      <c r="AA68" s="42"/>
      <c r="AB68" s="42"/>
      <c r="AC68" s="42"/>
      <c r="AD68" s="42"/>
      <c r="AE68" s="39" t="s">
        <v>75</v>
      </c>
      <c r="AF68" s="40"/>
      <c r="AG68" s="40"/>
      <c r="AH68" s="40"/>
      <c r="AI68" s="40"/>
      <c r="AJ68" s="40"/>
      <c r="AK68" s="40"/>
      <c r="AL68" s="40"/>
      <c r="AM68" s="40"/>
      <c r="AN68" s="41"/>
      <c r="AO68" s="50">
        <v>250</v>
      </c>
      <c r="AP68" s="50"/>
      <c r="AQ68" s="50"/>
      <c r="AR68" s="50"/>
      <c r="AS68" s="50"/>
      <c r="AT68" s="50"/>
      <c r="AU68" s="50"/>
      <c r="AV68" s="50"/>
      <c r="AW68" s="50">
        <v>0</v>
      </c>
      <c r="AX68" s="50"/>
      <c r="AY68" s="50"/>
      <c r="AZ68" s="50"/>
      <c r="BA68" s="50"/>
      <c r="BB68" s="50"/>
      <c r="BC68" s="50"/>
      <c r="BD68" s="50"/>
      <c r="BE68" s="50">
        <f t="shared" si="0"/>
        <v>250</v>
      </c>
      <c r="BF68" s="50"/>
      <c r="BG68" s="50"/>
      <c r="BH68" s="50"/>
      <c r="BI68" s="50"/>
      <c r="BJ68" s="50"/>
      <c r="BK68" s="50"/>
      <c r="BL68" s="50"/>
    </row>
    <row r="69" spans="1:64" ht="12.75" customHeight="1" x14ac:dyDescent="0.2">
      <c r="A69" s="38">
        <v>4</v>
      </c>
      <c r="B69" s="38"/>
      <c r="C69" s="38"/>
      <c r="D69" s="38"/>
      <c r="E69" s="38"/>
      <c r="F69" s="38"/>
      <c r="G69" s="39" t="s">
        <v>76</v>
      </c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1"/>
      <c r="Z69" s="42" t="s">
        <v>69</v>
      </c>
      <c r="AA69" s="42"/>
      <c r="AB69" s="42"/>
      <c r="AC69" s="42"/>
      <c r="AD69" s="42"/>
      <c r="AE69" s="39" t="s">
        <v>75</v>
      </c>
      <c r="AF69" s="40"/>
      <c r="AG69" s="40"/>
      <c r="AH69" s="40"/>
      <c r="AI69" s="40"/>
      <c r="AJ69" s="40"/>
      <c r="AK69" s="40"/>
      <c r="AL69" s="40"/>
      <c r="AM69" s="40"/>
      <c r="AN69" s="41"/>
      <c r="AO69" s="50">
        <v>1400</v>
      </c>
      <c r="AP69" s="50"/>
      <c r="AQ69" s="50"/>
      <c r="AR69" s="50"/>
      <c r="AS69" s="50"/>
      <c r="AT69" s="50"/>
      <c r="AU69" s="50"/>
      <c r="AV69" s="50"/>
      <c r="AW69" s="50">
        <v>0</v>
      </c>
      <c r="AX69" s="50"/>
      <c r="AY69" s="50"/>
      <c r="AZ69" s="50"/>
      <c r="BA69" s="50"/>
      <c r="BB69" s="50"/>
      <c r="BC69" s="50"/>
      <c r="BD69" s="50"/>
      <c r="BE69" s="50">
        <f t="shared" si="0"/>
        <v>1400</v>
      </c>
      <c r="BF69" s="50"/>
      <c r="BG69" s="50"/>
      <c r="BH69" s="50"/>
      <c r="BI69" s="50"/>
      <c r="BJ69" s="50"/>
      <c r="BK69" s="50"/>
      <c r="BL69" s="50"/>
    </row>
    <row r="70" spans="1:64" ht="12.75" customHeight="1" x14ac:dyDescent="0.2">
      <c r="A70" s="38">
        <v>5</v>
      </c>
      <c r="B70" s="38"/>
      <c r="C70" s="38"/>
      <c r="D70" s="38"/>
      <c r="E70" s="38"/>
      <c r="F70" s="38"/>
      <c r="G70" s="39" t="s">
        <v>77</v>
      </c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1"/>
      <c r="Z70" s="42" t="s">
        <v>69</v>
      </c>
      <c r="AA70" s="42"/>
      <c r="AB70" s="42"/>
      <c r="AC70" s="42"/>
      <c r="AD70" s="42"/>
      <c r="AE70" s="39" t="s">
        <v>75</v>
      </c>
      <c r="AF70" s="40"/>
      <c r="AG70" s="40"/>
      <c r="AH70" s="40"/>
      <c r="AI70" s="40"/>
      <c r="AJ70" s="40"/>
      <c r="AK70" s="40"/>
      <c r="AL70" s="40"/>
      <c r="AM70" s="40"/>
      <c r="AN70" s="41"/>
      <c r="AO70" s="50">
        <v>250</v>
      </c>
      <c r="AP70" s="50"/>
      <c r="AQ70" s="50"/>
      <c r="AR70" s="50"/>
      <c r="AS70" s="50"/>
      <c r="AT70" s="50"/>
      <c r="AU70" s="50"/>
      <c r="AV70" s="50"/>
      <c r="AW70" s="50">
        <v>0</v>
      </c>
      <c r="AX70" s="50"/>
      <c r="AY70" s="50"/>
      <c r="AZ70" s="50"/>
      <c r="BA70" s="50"/>
      <c r="BB70" s="50"/>
      <c r="BC70" s="50"/>
      <c r="BD70" s="50"/>
      <c r="BE70" s="50">
        <f t="shared" si="0"/>
        <v>250</v>
      </c>
      <c r="BF70" s="50"/>
      <c r="BG70" s="50"/>
      <c r="BH70" s="50"/>
      <c r="BI70" s="50"/>
      <c r="BJ70" s="50"/>
      <c r="BK70" s="50"/>
      <c r="BL70" s="50"/>
    </row>
    <row r="71" spans="1:64" ht="25.5" customHeight="1" x14ac:dyDescent="0.2">
      <c r="A71" s="38">
        <v>6</v>
      </c>
      <c r="B71" s="38"/>
      <c r="C71" s="38"/>
      <c r="D71" s="38"/>
      <c r="E71" s="38"/>
      <c r="F71" s="38"/>
      <c r="G71" s="39" t="s">
        <v>78</v>
      </c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1"/>
      <c r="Z71" s="42" t="s">
        <v>69</v>
      </c>
      <c r="AA71" s="42"/>
      <c r="AB71" s="42"/>
      <c r="AC71" s="42"/>
      <c r="AD71" s="42"/>
      <c r="AE71" s="39" t="s">
        <v>75</v>
      </c>
      <c r="AF71" s="40"/>
      <c r="AG71" s="40"/>
      <c r="AH71" s="40"/>
      <c r="AI71" s="40"/>
      <c r="AJ71" s="40"/>
      <c r="AK71" s="40"/>
      <c r="AL71" s="40"/>
      <c r="AM71" s="40"/>
      <c r="AN71" s="41"/>
      <c r="AO71" s="50">
        <v>0</v>
      </c>
      <c r="AP71" s="50"/>
      <c r="AQ71" s="50"/>
      <c r="AR71" s="50"/>
      <c r="AS71" s="50"/>
      <c r="AT71" s="50"/>
      <c r="AU71" s="50"/>
      <c r="AV71" s="50"/>
      <c r="AW71" s="50">
        <v>1</v>
      </c>
      <c r="AX71" s="50"/>
      <c r="AY71" s="50"/>
      <c r="AZ71" s="50"/>
      <c r="BA71" s="50"/>
      <c r="BB71" s="50"/>
      <c r="BC71" s="50"/>
      <c r="BD71" s="50"/>
      <c r="BE71" s="50">
        <f t="shared" si="0"/>
        <v>1</v>
      </c>
      <c r="BF71" s="50"/>
      <c r="BG71" s="50"/>
      <c r="BH71" s="50"/>
      <c r="BI71" s="50"/>
      <c r="BJ71" s="50"/>
      <c r="BK71" s="50"/>
      <c r="BL71" s="50"/>
    </row>
    <row r="72" spans="1:64" s="4" customFormat="1" ht="12.75" customHeight="1" x14ac:dyDescent="0.2">
      <c r="A72" s="45">
        <v>0</v>
      </c>
      <c r="B72" s="45"/>
      <c r="C72" s="45"/>
      <c r="D72" s="45"/>
      <c r="E72" s="45"/>
      <c r="F72" s="45"/>
      <c r="G72" s="46" t="s">
        <v>79</v>
      </c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8"/>
      <c r="Z72" s="49"/>
      <c r="AA72" s="49"/>
      <c r="AB72" s="49"/>
      <c r="AC72" s="49"/>
      <c r="AD72" s="49"/>
      <c r="AE72" s="46"/>
      <c r="AF72" s="47"/>
      <c r="AG72" s="47"/>
      <c r="AH72" s="47"/>
      <c r="AI72" s="47"/>
      <c r="AJ72" s="47"/>
      <c r="AK72" s="47"/>
      <c r="AL72" s="47"/>
      <c r="AM72" s="47"/>
      <c r="AN72" s="48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  <c r="BD72" s="51"/>
      <c r="BE72" s="51">
        <f t="shared" si="0"/>
        <v>0</v>
      </c>
      <c r="BF72" s="51"/>
      <c r="BG72" s="51"/>
      <c r="BH72" s="51"/>
      <c r="BI72" s="51"/>
      <c r="BJ72" s="51"/>
      <c r="BK72" s="51"/>
      <c r="BL72" s="51"/>
    </row>
    <row r="73" spans="1:64" ht="38.25" customHeight="1" x14ac:dyDescent="0.2">
      <c r="A73" s="38">
        <v>7</v>
      </c>
      <c r="B73" s="38"/>
      <c r="C73" s="38"/>
      <c r="D73" s="38"/>
      <c r="E73" s="38"/>
      <c r="F73" s="38"/>
      <c r="G73" s="39" t="s">
        <v>80</v>
      </c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1"/>
      <c r="Z73" s="42" t="s">
        <v>69</v>
      </c>
      <c r="AA73" s="42"/>
      <c r="AB73" s="42"/>
      <c r="AC73" s="42"/>
      <c r="AD73" s="42"/>
      <c r="AE73" s="39" t="s">
        <v>81</v>
      </c>
      <c r="AF73" s="40"/>
      <c r="AG73" s="40"/>
      <c r="AH73" s="40"/>
      <c r="AI73" s="40"/>
      <c r="AJ73" s="40"/>
      <c r="AK73" s="40"/>
      <c r="AL73" s="40"/>
      <c r="AM73" s="40"/>
      <c r="AN73" s="41"/>
      <c r="AO73" s="50">
        <v>66</v>
      </c>
      <c r="AP73" s="50"/>
      <c r="AQ73" s="50"/>
      <c r="AR73" s="50"/>
      <c r="AS73" s="50"/>
      <c r="AT73" s="50"/>
      <c r="AU73" s="50"/>
      <c r="AV73" s="50"/>
      <c r="AW73" s="50">
        <v>0</v>
      </c>
      <c r="AX73" s="50"/>
      <c r="AY73" s="50"/>
      <c r="AZ73" s="50"/>
      <c r="BA73" s="50"/>
      <c r="BB73" s="50"/>
      <c r="BC73" s="50"/>
      <c r="BD73" s="50"/>
      <c r="BE73" s="50">
        <f t="shared" si="0"/>
        <v>66</v>
      </c>
      <c r="BF73" s="50"/>
      <c r="BG73" s="50"/>
      <c r="BH73" s="50"/>
      <c r="BI73" s="50"/>
      <c r="BJ73" s="50"/>
      <c r="BK73" s="50"/>
      <c r="BL73" s="50"/>
    </row>
    <row r="74" spans="1:64" ht="38.25" customHeight="1" x14ac:dyDescent="0.2">
      <c r="A74" s="38">
        <v>8</v>
      </c>
      <c r="B74" s="38"/>
      <c r="C74" s="38"/>
      <c r="D74" s="38"/>
      <c r="E74" s="38"/>
      <c r="F74" s="38"/>
      <c r="G74" s="39" t="s">
        <v>82</v>
      </c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1"/>
      <c r="Z74" s="42" t="s">
        <v>69</v>
      </c>
      <c r="AA74" s="42"/>
      <c r="AB74" s="42"/>
      <c r="AC74" s="42"/>
      <c r="AD74" s="42"/>
      <c r="AE74" s="39" t="s">
        <v>83</v>
      </c>
      <c r="AF74" s="40"/>
      <c r="AG74" s="40"/>
      <c r="AH74" s="40"/>
      <c r="AI74" s="40"/>
      <c r="AJ74" s="40"/>
      <c r="AK74" s="40"/>
      <c r="AL74" s="40"/>
      <c r="AM74" s="40"/>
      <c r="AN74" s="41"/>
      <c r="AO74" s="50">
        <v>11</v>
      </c>
      <c r="AP74" s="50"/>
      <c r="AQ74" s="50"/>
      <c r="AR74" s="50"/>
      <c r="AS74" s="50"/>
      <c r="AT74" s="50"/>
      <c r="AU74" s="50"/>
      <c r="AV74" s="50"/>
      <c r="AW74" s="50">
        <v>0</v>
      </c>
      <c r="AX74" s="50"/>
      <c r="AY74" s="50"/>
      <c r="AZ74" s="50"/>
      <c r="BA74" s="50"/>
      <c r="BB74" s="50"/>
      <c r="BC74" s="50"/>
      <c r="BD74" s="50"/>
      <c r="BE74" s="50">
        <f t="shared" si="0"/>
        <v>11</v>
      </c>
      <c r="BF74" s="50"/>
      <c r="BG74" s="50"/>
      <c r="BH74" s="50"/>
      <c r="BI74" s="50"/>
      <c r="BJ74" s="50"/>
      <c r="BK74" s="50"/>
      <c r="BL74" s="50"/>
    </row>
    <row r="75" spans="1:64" ht="25.5" customHeight="1" x14ac:dyDescent="0.2">
      <c r="A75" s="38">
        <v>9</v>
      </c>
      <c r="B75" s="38"/>
      <c r="C75" s="38"/>
      <c r="D75" s="38"/>
      <c r="E75" s="38"/>
      <c r="F75" s="38"/>
      <c r="G75" s="39" t="s">
        <v>84</v>
      </c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1"/>
      <c r="Z75" s="42" t="s">
        <v>85</v>
      </c>
      <c r="AA75" s="42"/>
      <c r="AB75" s="42"/>
      <c r="AC75" s="42"/>
      <c r="AD75" s="42"/>
      <c r="AE75" s="39" t="s">
        <v>86</v>
      </c>
      <c r="AF75" s="40"/>
      <c r="AG75" s="40"/>
      <c r="AH75" s="40"/>
      <c r="AI75" s="40"/>
      <c r="AJ75" s="40"/>
      <c r="AK75" s="40"/>
      <c r="AL75" s="40"/>
      <c r="AM75" s="40"/>
      <c r="AN75" s="41"/>
      <c r="AO75" s="43">
        <v>252.2</v>
      </c>
      <c r="AP75" s="43"/>
      <c r="AQ75" s="43"/>
      <c r="AR75" s="43"/>
      <c r="AS75" s="43"/>
      <c r="AT75" s="43"/>
      <c r="AU75" s="43"/>
      <c r="AV75" s="43"/>
      <c r="AW75" s="43">
        <v>0</v>
      </c>
      <c r="AX75" s="43"/>
      <c r="AY75" s="43"/>
      <c r="AZ75" s="43"/>
      <c r="BA75" s="43"/>
      <c r="BB75" s="43"/>
      <c r="BC75" s="43"/>
      <c r="BD75" s="43"/>
      <c r="BE75" s="43">
        <f t="shared" si="0"/>
        <v>252.2</v>
      </c>
      <c r="BF75" s="43"/>
      <c r="BG75" s="43"/>
      <c r="BH75" s="43"/>
      <c r="BI75" s="43"/>
      <c r="BJ75" s="43"/>
      <c r="BK75" s="43"/>
      <c r="BL75" s="43"/>
    </row>
    <row r="76" spans="1:64" ht="38.25" customHeight="1" x14ac:dyDescent="0.2">
      <c r="A76" s="38">
        <v>10</v>
      </c>
      <c r="B76" s="38"/>
      <c r="C76" s="38"/>
      <c r="D76" s="38"/>
      <c r="E76" s="38"/>
      <c r="F76" s="38"/>
      <c r="G76" s="39" t="s">
        <v>87</v>
      </c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1"/>
      <c r="Z76" s="42" t="s">
        <v>85</v>
      </c>
      <c r="AA76" s="42"/>
      <c r="AB76" s="42"/>
      <c r="AC76" s="42"/>
      <c r="AD76" s="42"/>
      <c r="AE76" s="39" t="s">
        <v>88</v>
      </c>
      <c r="AF76" s="40"/>
      <c r="AG76" s="40"/>
      <c r="AH76" s="40"/>
      <c r="AI76" s="40"/>
      <c r="AJ76" s="40"/>
      <c r="AK76" s="40"/>
      <c r="AL76" s="40"/>
      <c r="AM76" s="40"/>
      <c r="AN76" s="41"/>
      <c r="AO76" s="43">
        <v>0</v>
      </c>
      <c r="AP76" s="43"/>
      <c r="AQ76" s="43"/>
      <c r="AR76" s="43"/>
      <c r="AS76" s="43"/>
      <c r="AT76" s="43"/>
      <c r="AU76" s="43"/>
      <c r="AV76" s="43"/>
      <c r="AW76" s="43">
        <v>12</v>
      </c>
      <c r="AX76" s="43"/>
      <c r="AY76" s="43"/>
      <c r="AZ76" s="43"/>
      <c r="BA76" s="43"/>
      <c r="BB76" s="43"/>
      <c r="BC76" s="43"/>
      <c r="BD76" s="43"/>
      <c r="BE76" s="43">
        <f t="shared" si="0"/>
        <v>12</v>
      </c>
      <c r="BF76" s="43"/>
      <c r="BG76" s="43"/>
      <c r="BH76" s="43"/>
      <c r="BI76" s="43"/>
      <c r="BJ76" s="43"/>
      <c r="BK76" s="43"/>
      <c r="BL76" s="43"/>
    </row>
    <row r="77" spans="1:64" s="4" customFormat="1" ht="12.75" customHeight="1" x14ac:dyDescent="0.2">
      <c r="A77" s="45">
        <v>0</v>
      </c>
      <c r="B77" s="45"/>
      <c r="C77" s="45"/>
      <c r="D77" s="45"/>
      <c r="E77" s="45"/>
      <c r="F77" s="45"/>
      <c r="G77" s="46" t="s">
        <v>89</v>
      </c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8"/>
      <c r="Z77" s="49"/>
      <c r="AA77" s="49"/>
      <c r="AB77" s="49"/>
      <c r="AC77" s="49"/>
      <c r="AD77" s="49"/>
      <c r="AE77" s="46"/>
      <c r="AF77" s="47"/>
      <c r="AG77" s="47"/>
      <c r="AH77" s="47"/>
      <c r="AI77" s="47"/>
      <c r="AJ77" s="47"/>
      <c r="AK77" s="47"/>
      <c r="AL77" s="47"/>
      <c r="AM77" s="47"/>
      <c r="AN77" s="48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>
        <f t="shared" si="0"/>
        <v>0</v>
      </c>
      <c r="BF77" s="44"/>
      <c r="BG77" s="44"/>
      <c r="BH77" s="44"/>
      <c r="BI77" s="44"/>
      <c r="BJ77" s="44"/>
      <c r="BK77" s="44"/>
      <c r="BL77" s="44"/>
    </row>
    <row r="78" spans="1:64" ht="25.5" customHeight="1" x14ac:dyDescent="0.2">
      <c r="A78" s="38">
        <v>11</v>
      </c>
      <c r="B78" s="38"/>
      <c r="C78" s="38"/>
      <c r="D78" s="38"/>
      <c r="E78" s="38"/>
      <c r="F78" s="38"/>
      <c r="G78" s="39" t="s">
        <v>90</v>
      </c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1"/>
      <c r="Z78" s="42" t="s">
        <v>91</v>
      </c>
      <c r="AA78" s="42"/>
      <c r="AB78" s="42"/>
      <c r="AC78" s="42"/>
      <c r="AD78" s="42"/>
      <c r="AE78" s="39" t="s">
        <v>92</v>
      </c>
      <c r="AF78" s="40"/>
      <c r="AG78" s="40"/>
      <c r="AH78" s="40"/>
      <c r="AI78" s="40"/>
      <c r="AJ78" s="40"/>
      <c r="AK78" s="40"/>
      <c r="AL78" s="40"/>
      <c r="AM78" s="40"/>
      <c r="AN78" s="41"/>
      <c r="AO78" s="43">
        <v>100</v>
      </c>
      <c r="AP78" s="43"/>
      <c r="AQ78" s="43"/>
      <c r="AR78" s="43"/>
      <c r="AS78" s="43"/>
      <c r="AT78" s="43"/>
      <c r="AU78" s="43"/>
      <c r="AV78" s="43"/>
      <c r="AW78" s="43">
        <v>0</v>
      </c>
      <c r="AX78" s="43"/>
      <c r="AY78" s="43"/>
      <c r="AZ78" s="43"/>
      <c r="BA78" s="43"/>
      <c r="BB78" s="43"/>
      <c r="BC78" s="43"/>
      <c r="BD78" s="43"/>
      <c r="BE78" s="43">
        <f t="shared" si="0"/>
        <v>100</v>
      </c>
      <c r="BF78" s="43"/>
      <c r="BG78" s="43"/>
      <c r="BH78" s="43"/>
      <c r="BI78" s="43"/>
      <c r="BJ78" s="43"/>
      <c r="BK78" s="43"/>
      <c r="BL78" s="43"/>
    </row>
    <row r="79" spans="1:64" ht="25.5" customHeight="1" x14ac:dyDescent="0.2">
      <c r="A79" s="38">
        <v>12</v>
      </c>
      <c r="B79" s="38"/>
      <c r="C79" s="38"/>
      <c r="D79" s="38"/>
      <c r="E79" s="38"/>
      <c r="F79" s="38"/>
      <c r="G79" s="39" t="s">
        <v>93</v>
      </c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1"/>
      <c r="Z79" s="42" t="s">
        <v>91</v>
      </c>
      <c r="AA79" s="42"/>
      <c r="AB79" s="42"/>
      <c r="AC79" s="42"/>
      <c r="AD79" s="42"/>
      <c r="AE79" s="39" t="s">
        <v>94</v>
      </c>
      <c r="AF79" s="40"/>
      <c r="AG79" s="40"/>
      <c r="AH79" s="40"/>
      <c r="AI79" s="40"/>
      <c r="AJ79" s="40"/>
      <c r="AK79" s="40"/>
      <c r="AL79" s="40"/>
      <c r="AM79" s="40"/>
      <c r="AN79" s="41"/>
      <c r="AO79" s="43">
        <v>100</v>
      </c>
      <c r="AP79" s="43"/>
      <c r="AQ79" s="43"/>
      <c r="AR79" s="43"/>
      <c r="AS79" s="43"/>
      <c r="AT79" s="43"/>
      <c r="AU79" s="43"/>
      <c r="AV79" s="43"/>
      <c r="AW79" s="43">
        <v>0</v>
      </c>
      <c r="AX79" s="43"/>
      <c r="AY79" s="43"/>
      <c r="AZ79" s="43"/>
      <c r="BA79" s="43"/>
      <c r="BB79" s="43"/>
      <c r="BC79" s="43"/>
      <c r="BD79" s="43"/>
      <c r="BE79" s="43">
        <f t="shared" si="0"/>
        <v>100</v>
      </c>
      <c r="BF79" s="43"/>
      <c r="BG79" s="43"/>
      <c r="BH79" s="43"/>
      <c r="BI79" s="43"/>
      <c r="BJ79" s="43"/>
      <c r="BK79" s="43"/>
      <c r="BL79" s="43"/>
    </row>
    <row r="80" spans="1:64" x14ac:dyDescent="0.2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1" spans="1:59" ht="4.5" customHeight="1" x14ac:dyDescent="0.2"/>
    <row r="82" spans="1:59" ht="32.25" customHeight="1" x14ac:dyDescent="0.2">
      <c r="A82" s="98" t="s">
        <v>109</v>
      </c>
      <c r="B82" s="98"/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9"/>
      <c r="X82" s="99"/>
      <c r="Y82" s="99"/>
      <c r="Z82" s="99"/>
      <c r="AA82" s="99"/>
      <c r="AB82" s="99"/>
      <c r="AC82" s="99"/>
      <c r="AD82" s="99"/>
      <c r="AE82" s="99"/>
      <c r="AF82" s="99"/>
      <c r="AG82" s="99"/>
      <c r="AH82" s="99"/>
      <c r="AI82" s="99"/>
      <c r="AJ82" s="99"/>
      <c r="AK82" s="99"/>
      <c r="AL82" s="99"/>
      <c r="AM82" s="99"/>
      <c r="AN82" s="5"/>
      <c r="AO82" s="100" t="s">
        <v>110</v>
      </c>
      <c r="AP82" s="100"/>
      <c r="AQ82" s="100"/>
      <c r="AR82" s="100"/>
      <c r="AS82" s="100"/>
      <c r="AT82" s="100"/>
      <c r="AU82" s="100"/>
      <c r="AV82" s="100"/>
      <c r="AW82" s="100"/>
      <c r="AX82" s="100"/>
      <c r="AY82" s="100"/>
      <c r="AZ82" s="100"/>
      <c r="BA82" s="100"/>
      <c r="BB82" s="100"/>
      <c r="BC82" s="100"/>
      <c r="BD82" s="100"/>
      <c r="BE82" s="100"/>
      <c r="BF82" s="100"/>
      <c r="BG82" s="100"/>
    </row>
    <row r="83" spans="1:59" x14ac:dyDescent="0.2">
      <c r="W83" s="97" t="s">
        <v>6</v>
      </c>
      <c r="X83" s="97"/>
      <c r="Y83" s="97"/>
      <c r="Z83" s="97"/>
      <c r="AA83" s="97"/>
      <c r="AB83" s="97"/>
      <c r="AC83" s="97"/>
      <c r="AD83" s="97"/>
      <c r="AE83" s="97"/>
      <c r="AF83" s="97"/>
      <c r="AG83" s="97"/>
      <c r="AH83" s="97"/>
      <c r="AI83" s="97"/>
      <c r="AJ83" s="97"/>
      <c r="AK83" s="97"/>
      <c r="AL83" s="97"/>
      <c r="AM83" s="97"/>
      <c r="AO83" s="97" t="s">
        <v>53</v>
      </c>
      <c r="AP83" s="97"/>
      <c r="AQ83" s="97"/>
      <c r="AR83" s="97"/>
      <c r="AS83" s="97"/>
      <c r="AT83" s="97"/>
      <c r="AU83" s="97"/>
      <c r="AV83" s="97"/>
      <c r="AW83" s="97"/>
      <c r="AX83" s="97"/>
      <c r="AY83" s="97"/>
      <c r="AZ83" s="97"/>
      <c r="BA83" s="97"/>
      <c r="BB83" s="97"/>
      <c r="BC83" s="97"/>
      <c r="BD83" s="97"/>
      <c r="BE83" s="97"/>
      <c r="BF83" s="97"/>
      <c r="BG83" s="97"/>
    </row>
    <row r="84" spans="1:59" ht="15.75" customHeight="1" x14ac:dyDescent="0.2">
      <c r="A84" s="118" t="s">
        <v>4</v>
      </c>
      <c r="B84" s="118"/>
      <c r="C84" s="118"/>
      <c r="D84" s="118"/>
      <c r="E84" s="118"/>
      <c r="F84" s="118"/>
    </row>
    <row r="85" spans="1:59" ht="13.15" customHeight="1" x14ac:dyDescent="0.2">
      <c r="A85" s="114" t="s">
        <v>97</v>
      </c>
      <c r="B85" s="114"/>
      <c r="C85" s="114"/>
      <c r="D85" s="114"/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  <c r="Z85" s="114"/>
      <c r="AA85" s="114"/>
      <c r="AB85" s="114"/>
      <c r="AC85" s="114"/>
      <c r="AD85" s="114"/>
      <c r="AE85" s="114"/>
      <c r="AF85" s="114"/>
      <c r="AG85" s="114"/>
      <c r="AH85" s="114"/>
      <c r="AI85" s="114"/>
      <c r="AJ85" s="114"/>
      <c r="AK85" s="114"/>
      <c r="AL85" s="114"/>
      <c r="AM85" s="114"/>
      <c r="AN85" s="114"/>
      <c r="AO85" s="114"/>
      <c r="AP85" s="114"/>
      <c r="AQ85" s="114"/>
      <c r="AR85" s="114"/>
      <c r="AS85" s="114"/>
    </row>
    <row r="86" spans="1:59" x14ac:dyDescent="0.2">
      <c r="A86" s="115" t="s">
        <v>48</v>
      </c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115"/>
      <c r="X86" s="115"/>
      <c r="Y86" s="115"/>
      <c r="Z86" s="115"/>
      <c r="AA86" s="115"/>
      <c r="AB86" s="115"/>
      <c r="AC86" s="115"/>
      <c r="AD86" s="115"/>
      <c r="AE86" s="115"/>
      <c r="AF86" s="115"/>
      <c r="AG86" s="115"/>
      <c r="AH86" s="115"/>
      <c r="AI86" s="115"/>
      <c r="AJ86" s="115"/>
      <c r="AK86" s="115"/>
      <c r="AL86" s="115"/>
      <c r="AM86" s="115"/>
      <c r="AN86" s="115"/>
      <c r="AO86" s="115"/>
      <c r="AP86" s="115"/>
      <c r="AQ86" s="115"/>
      <c r="AR86" s="115"/>
      <c r="AS86" s="115"/>
    </row>
    <row r="87" spans="1:59" ht="10.5" customHeight="1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30.75" customHeight="1" x14ac:dyDescent="0.2">
      <c r="A88" s="98" t="s">
        <v>109</v>
      </c>
      <c r="B88" s="98"/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  <c r="W88" s="99"/>
      <c r="X88" s="99"/>
      <c r="Y88" s="99"/>
      <c r="Z88" s="99"/>
      <c r="AA88" s="99"/>
      <c r="AB88" s="99"/>
      <c r="AC88" s="99"/>
      <c r="AD88" s="99"/>
      <c r="AE88" s="99"/>
      <c r="AF88" s="99"/>
      <c r="AG88" s="99"/>
      <c r="AH88" s="99"/>
      <c r="AI88" s="99"/>
      <c r="AJ88" s="99"/>
      <c r="AK88" s="99"/>
      <c r="AL88" s="99"/>
      <c r="AM88" s="99"/>
      <c r="AN88" s="5"/>
      <c r="AO88" s="100" t="s">
        <v>110</v>
      </c>
      <c r="AP88" s="100"/>
      <c r="AQ88" s="100"/>
      <c r="AR88" s="100"/>
      <c r="AS88" s="100"/>
      <c r="AT88" s="100"/>
      <c r="AU88" s="100"/>
      <c r="AV88" s="100"/>
      <c r="AW88" s="100"/>
      <c r="AX88" s="100"/>
      <c r="AY88" s="100"/>
      <c r="AZ88" s="100"/>
      <c r="BA88" s="100"/>
      <c r="BB88" s="100"/>
      <c r="BC88" s="100"/>
      <c r="BD88" s="100"/>
      <c r="BE88" s="100"/>
      <c r="BF88" s="100"/>
      <c r="BG88" s="100"/>
    </row>
    <row r="89" spans="1:59" x14ac:dyDescent="0.2">
      <c r="W89" s="97" t="s">
        <v>6</v>
      </c>
      <c r="X89" s="97"/>
      <c r="Y89" s="97"/>
      <c r="Z89" s="97"/>
      <c r="AA89" s="97"/>
      <c r="AB89" s="97"/>
      <c r="AC89" s="97"/>
      <c r="AD89" s="97"/>
      <c r="AE89" s="97"/>
      <c r="AF89" s="97"/>
      <c r="AG89" s="97"/>
      <c r="AH89" s="97"/>
      <c r="AI89" s="97"/>
      <c r="AJ89" s="97"/>
      <c r="AK89" s="97"/>
      <c r="AL89" s="97"/>
      <c r="AM89" s="97"/>
      <c r="AO89" s="97" t="s">
        <v>53</v>
      </c>
      <c r="AP89" s="97"/>
      <c r="AQ89" s="97"/>
      <c r="AR89" s="97"/>
      <c r="AS89" s="97"/>
      <c r="AT89" s="97"/>
      <c r="AU89" s="97"/>
      <c r="AV89" s="97"/>
      <c r="AW89" s="97"/>
      <c r="AX89" s="97"/>
      <c r="AY89" s="97"/>
      <c r="AZ89" s="97"/>
      <c r="BA89" s="97"/>
      <c r="BB89" s="97"/>
      <c r="BC89" s="97"/>
      <c r="BD89" s="97"/>
      <c r="BE89" s="97"/>
      <c r="BF89" s="97"/>
      <c r="BG89" s="97"/>
    </row>
    <row r="90" spans="1:59" x14ac:dyDescent="0.2">
      <c r="A90" s="116">
        <v>44078</v>
      </c>
      <c r="B90" s="117"/>
      <c r="C90" s="117"/>
      <c r="D90" s="117"/>
      <c r="E90" s="117"/>
      <c r="F90" s="117"/>
      <c r="G90" s="117"/>
      <c r="H90" s="117"/>
    </row>
    <row r="91" spans="1:59" x14ac:dyDescent="0.2">
      <c r="A91" s="97" t="s">
        <v>46</v>
      </c>
      <c r="B91" s="97"/>
      <c r="C91" s="97"/>
      <c r="D91" s="97"/>
      <c r="E91" s="97"/>
      <c r="F91" s="97"/>
      <c r="G91" s="97"/>
      <c r="H91" s="97"/>
      <c r="I91" s="17"/>
      <c r="J91" s="17"/>
      <c r="K91" s="17"/>
      <c r="L91" s="17"/>
      <c r="M91" s="17"/>
      <c r="N91" s="17"/>
      <c r="O91" s="17"/>
      <c r="P91" s="17"/>
      <c r="Q91" s="17"/>
    </row>
    <row r="92" spans="1:59" x14ac:dyDescent="0.2">
      <c r="A92" s="24" t="s">
        <v>47</v>
      </c>
    </row>
  </sheetData>
  <mergeCells count="259">
    <mergeCell ref="A45:C46"/>
    <mergeCell ref="A44:AZ44"/>
    <mergeCell ref="A43:AZ43"/>
    <mergeCell ref="G40:BL40"/>
    <mergeCell ref="A91:H91"/>
    <mergeCell ref="A85:AS85"/>
    <mergeCell ref="A86:AS86"/>
    <mergeCell ref="A90:H90"/>
    <mergeCell ref="A63:F63"/>
    <mergeCell ref="Z63:AD63"/>
    <mergeCell ref="A62:F62"/>
    <mergeCell ref="A60:BL60"/>
    <mergeCell ref="A61:F61"/>
    <mergeCell ref="AE61:AN61"/>
    <mergeCell ref="Z61:AD61"/>
    <mergeCell ref="AE64:AN64"/>
    <mergeCell ref="A82:V82"/>
    <mergeCell ref="W82:AM82"/>
    <mergeCell ref="AO82:BG82"/>
    <mergeCell ref="A84:F84"/>
    <mergeCell ref="W83:AM83"/>
    <mergeCell ref="AW62:BD62"/>
    <mergeCell ref="BE62:BL62"/>
    <mergeCell ref="AO89:BG89"/>
    <mergeCell ref="AO2:BL2"/>
    <mergeCell ref="AO3:BL3"/>
    <mergeCell ref="AO6:BF6"/>
    <mergeCell ref="AO4:BL4"/>
    <mergeCell ref="AO5:BL5"/>
    <mergeCell ref="A22:T22"/>
    <mergeCell ref="AS22:BC22"/>
    <mergeCell ref="BD22:BL22"/>
    <mergeCell ref="T23:W23"/>
    <mergeCell ref="A23:H23"/>
    <mergeCell ref="I23:S23"/>
    <mergeCell ref="BE20:BL20"/>
    <mergeCell ref="BE19:BL19"/>
    <mergeCell ref="AK19:BC19"/>
    <mergeCell ref="AK20:BC20"/>
    <mergeCell ref="N17:AS17"/>
    <mergeCell ref="AU17:BB17"/>
    <mergeCell ref="B16:L16"/>
    <mergeCell ref="N16:AS16"/>
    <mergeCell ref="AU16:BB16"/>
    <mergeCell ref="B17:L17"/>
    <mergeCell ref="B20:L20"/>
    <mergeCell ref="N20:Y20"/>
    <mergeCell ref="AA20:AI20"/>
    <mergeCell ref="AO83:BG83"/>
    <mergeCell ref="G62:Y62"/>
    <mergeCell ref="G63:Y63"/>
    <mergeCell ref="G64:Y64"/>
    <mergeCell ref="AO62:AV62"/>
    <mergeCell ref="Z62:AD62"/>
    <mergeCell ref="G61:Y61"/>
    <mergeCell ref="AO61:AV61"/>
    <mergeCell ref="AW61:BD61"/>
    <mergeCell ref="BE67:BL67"/>
    <mergeCell ref="BE69:BL69"/>
    <mergeCell ref="BE71:BL71"/>
    <mergeCell ref="BE73:BL73"/>
    <mergeCell ref="BE75:BL75"/>
    <mergeCell ref="BE79:BL79"/>
    <mergeCell ref="W89:AM89"/>
    <mergeCell ref="A88:V88"/>
    <mergeCell ref="W88:AM88"/>
    <mergeCell ref="AO88:BG88"/>
    <mergeCell ref="A64:F64"/>
    <mergeCell ref="Z64:AD64"/>
    <mergeCell ref="BE64:BL64"/>
    <mergeCell ref="AO63:AV63"/>
    <mergeCell ref="AW63:BD63"/>
    <mergeCell ref="BE63:BL63"/>
    <mergeCell ref="AW64:BD64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35:BL35"/>
    <mergeCell ref="A34:BL34"/>
    <mergeCell ref="AO7:BF7"/>
    <mergeCell ref="A10:BL10"/>
    <mergeCell ref="A11:BL11"/>
    <mergeCell ref="A32:F32"/>
    <mergeCell ref="G32:BL32"/>
    <mergeCell ref="AE63:AN63"/>
    <mergeCell ref="A37:BL37"/>
    <mergeCell ref="A38:F38"/>
    <mergeCell ref="G38:BL38"/>
    <mergeCell ref="A39:F39"/>
    <mergeCell ref="G39:BL39"/>
    <mergeCell ref="A53:AY53"/>
    <mergeCell ref="A40:F40"/>
    <mergeCell ref="A54:C55"/>
    <mergeCell ref="D56:AA56"/>
    <mergeCell ref="AB56:AI56"/>
    <mergeCell ref="D54:AA55"/>
    <mergeCell ref="AB54:AI55"/>
    <mergeCell ref="AJ54:AQ55"/>
    <mergeCell ref="AR54:AY55"/>
    <mergeCell ref="A48:C48"/>
    <mergeCell ref="G41:BL41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30:F30"/>
    <mergeCell ref="G30:BL30"/>
    <mergeCell ref="AS45:AZ46"/>
    <mergeCell ref="D45:AB46"/>
    <mergeCell ref="D47:AB47"/>
    <mergeCell ref="D48:AB48"/>
    <mergeCell ref="AC47:AJ47"/>
    <mergeCell ref="AC48:AJ48"/>
    <mergeCell ref="N13:AS13"/>
    <mergeCell ref="N14:AS14"/>
    <mergeCell ref="AU13:BB13"/>
    <mergeCell ref="AU14:BB14"/>
    <mergeCell ref="B13:L13"/>
    <mergeCell ref="B14:L14"/>
    <mergeCell ref="A47:C47"/>
    <mergeCell ref="AK47:AR47"/>
    <mergeCell ref="AK48:AR48"/>
    <mergeCell ref="A58:C58"/>
    <mergeCell ref="D58:AA58"/>
    <mergeCell ref="AB58:AI58"/>
    <mergeCell ref="AJ58:AQ58"/>
    <mergeCell ref="AR58:AY58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B19:L19"/>
    <mergeCell ref="N19:Y19"/>
    <mergeCell ref="AA19:AI19"/>
    <mergeCell ref="A25:BL25"/>
    <mergeCell ref="A26:BL26"/>
    <mergeCell ref="A28:BL28"/>
    <mergeCell ref="A31:F31"/>
    <mergeCell ref="G31:BL31"/>
    <mergeCell ref="BE65:BL65"/>
    <mergeCell ref="BE61:BL61"/>
    <mergeCell ref="AE62:AN62"/>
    <mergeCell ref="A50:C50"/>
    <mergeCell ref="D50:AB50"/>
    <mergeCell ref="AC50:AJ50"/>
    <mergeCell ref="AK50:AR50"/>
    <mergeCell ref="AS50:AZ50"/>
    <mergeCell ref="A41:F41"/>
    <mergeCell ref="AO64:AV64"/>
    <mergeCell ref="AS48:AZ48"/>
    <mergeCell ref="AS47:AZ47"/>
    <mergeCell ref="AC49:AJ49"/>
    <mergeCell ref="AC45:AJ46"/>
    <mergeCell ref="AK45:AR46"/>
    <mergeCell ref="D49:AB49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</mergeCells>
  <phoneticPr fontId="0" type="noConversion"/>
  <conditionalFormatting sqref="H64:L64 H66:L66 H72:L72 H77:L77 G64:G79">
    <cfRule type="cellIs" dxfId="2" priority="1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79">
    <cfRule type="cellIs" dxfId="0" priority="3" stopIfTrue="1" operator="equal">
      <formula>0</formula>
    </cfRule>
  </conditionalFormatting>
  <pageMargins left="0.31496062992125984" right="0.31496062992125984" top="0.99" bottom="0.15748031496062992" header="0" footer="0"/>
  <pageSetup paperSize="9" scale="74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КПК3710160</vt:lpstr>
      <vt:lpstr>КПК3710160!Область_печати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тарас</cp:lastModifiedBy>
  <cp:lastPrinted>2020-06-16T11:50:22Z</cp:lastPrinted>
  <dcterms:created xsi:type="dcterms:W3CDTF">2016-08-15T09:54:21Z</dcterms:created>
  <dcterms:modified xsi:type="dcterms:W3CDTF">2020-09-04T07:49:38Z</dcterms:modified>
</cp:coreProperties>
</file>