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4175" windowHeight="7365"/>
  </bookViews>
  <sheets>
    <sheet name=" бюдж комісія" sheetId="2" r:id="rId1"/>
  </sheets>
  <definedNames>
    <definedName name="_xlnm.Print_Titles" localSheetId="0">' бюдж комісія'!$2:$2</definedName>
    <definedName name="_xlnm.Print_Area" localSheetId="0">' бюдж комісія'!$B$1:$K$21</definedName>
  </definedNames>
  <calcPr calcId="125725"/>
</workbook>
</file>

<file path=xl/calcChain.xml><?xml version="1.0" encoding="utf-8"?>
<calcChain xmlns="http://schemas.openxmlformats.org/spreadsheetml/2006/main">
  <c r="G20" i="2"/>
  <c r="H20"/>
  <c r="I20"/>
  <c r="E20"/>
  <c r="J19"/>
  <c r="J20" s="1"/>
  <c r="F19"/>
  <c r="F20" s="1"/>
  <c r="J18"/>
  <c r="F18"/>
  <c r="J5"/>
  <c r="F5"/>
  <c r="F13" l="1"/>
  <c r="J17"/>
  <c r="J16"/>
  <c r="F17"/>
  <c r="J15"/>
  <c r="J12"/>
  <c r="J11"/>
  <c r="J10"/>
  <c r="J9"/>
  <c r="J8"/>
  <c r="J7"/>
  <c r="F12"/>
  <c r="F11"/>
  <c r="F10"/>
  <c r="F9"/>
  <c r="F8"/>
  <c r="F7"/>
  <c r="J13" l="1"/>
</calcChain>
</file>

<file path=xl/sharedStrings.xml><?xml version="1.0" encoding="utf-8"?>
<sst xmlns="http://schemas.openxmlformats.org/spreadsheetml/2006/main" count="47" uniqueCount="45">
  <si>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</si>
  <si>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</si>
  <si>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</si>
  <si>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</si>
  <si>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Листи, дата</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</si>
  <si>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</si>
  <si>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</si>
  <si>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</si>
  <si>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Пропозиції по внесенню змін до бюджету, грн. </t>
  </si>
  <si>
    <t>Зміни в межах кошторисних призначень ( +-)</t>
  </si>
  <si>
    <t>Всього</t>
  </si>
  <si>
    <t xml:space="preserve">                                                                                                                                                                                                                                                                                                                                                                                                                                                                                                                                                                                                                                                                                                                                                                                                                                                                                                                                                                                                                                                                                                                                                                                                                                                                                                                                                                                                                                                                                                                                                                                                                                                                                                                                                                                                                                                                                                                                                                                                                                                                                                                                                                                                                                                                                                                                                                                                                                                                                                                                                                                                                                                                                                                                                                                                                                                                                                                                                                                                                                                                                                                                                                                                                                                                                                                                                                                                                                                                                                                                                                                                                                                                                                                                                                                                                                                                                                                                                                                                                                                                                                                                                                                                                                                                                                                                                                                                                                                                                                                                                                                                                                                                                                                                                                                                                                                                                                                                                                                                                                                                                                                                                                                                                                                                                                                                                                                                                                                                                                                                                                                                                                                                                                                                                                                                                                                                                                                                                                                                                                                                                                                                                                                                                                                                                                                                                                                                                                                                                                                                                                                                                                                                                                                                                                                                                                                                                                                                                                                                                                                                                                                                                                                                                                                                                                                                                                                                                                                                                                                                                                                                                                                                                                                                                                                                                                                                                                                                                                                                                                                                                                                                                                                                                                                                                                                                                                                                                                                                                                                                                                                                                                                                                                                                                                                                                                                                                                                                                                                                                                                                                                                                                                                                                                                                                                                                                                                                                                                                                                                                                                                                                                                                                                                                                                                                                                                                                                                                                                                                                                                                                                                                                                                                                                                                                                                                                                                                                                                                                                                                                                                                                                                                                                                                                                                                                                                                                                                                                                                                                                                                                                                                                                                                                                                                                                                                                                                                                                                                                                                                                                                                                                                                                                                                                                                                                                                                                                                                                                                                                                                                                                                                                                                                                                                                                                                                                                                                                                                                                                                                                                                                                                                                                                                                                                                                                                                                                                                                                                                                                                                                                                                                                                                                                                                                                                                                                                                                                                                                                                                                                                                                                                                                                                                                                                                                                                                                                                                                                                                                                                                                                                                                                                                                                                                                                                                                                                                                                                                                                                                                                                                                                                          </t>
  </si>
  <si>
    <t>Лист виконкому від 07.05.20 р. № 39</t>
  </si>
  <si>
    <t xml:space="preserve">Для забезпечення сплати членських внесків до асоціації "Енергоефективні міста України" в межах міської цільової програми з виконання власних повноважень міської ради зменшити видатки по КПКВК 0210180 КЕКВ 2210 на 4,0 грн., збільшити видатки по КПКВК 0217680 КЕКВ 2800 на 4,0 грн. </t>
  </si>
  <si>
    <t>(+,-) 4,00</t>
  </si>
  <si>
    <t>Лист ЦМЛ від 14.05.20р. № 01-14/693</t>
  </si>
  <si>
    <t>(+,-) 118 600</t>
  </si>
  <si>
    <t>Лист управління освіти від 04.05.20р. № 01-10/809</t>
  </si>
  <si>
    <t>(+,-) 2 581 472,02</t>
  </si>
  <si>
    <t>Лист УЖКГ та Б від 13.05.20 р. № 01-14/630</t>
  </si>
  <si>
    <t xml:space="preserve">Пропозиції по внесенню змін до бюджету міста на 73 сесію Ніжинської міської ради VІІ скликання від  20.05.2020 р. </t>
  </si>
  <si>
    <t xml:space="preserve">Залишок коштів в сумі 6090,00 грн. по об’єкту: проект-переможець громадського бюджету «Здоровий спосіб життя – шлях до досконалості»,   КПКВК 0615031 КЕКВ 3110 перенести на заробітну плату по КПКВК 0611010 КЕКВ 2111 (ДНЗ) </t>
  </si>
  <si>
    <t>(+,-) 6 090</t>
  </si>
  <si>
    <t>(+,-) 3 744 603,36</t>
  </si>
  <si>
    <t>Лист управління освіти від 18.05.20 р. № 01-10/881</t>
  </si>
  <si>
    <t>Листи управл.освіти від 15.05.20 р. № 01-10/876,  відділу фізкультури та спорту від 15.05.20р. № 02-25/44</t>
  </si>
  <si>
    <t>Лист управління освіти від 15.05.20 р. № 01-10/878</t>
  </si>
  <si>
    <t xml:space="preserve">Перерозподіл коштів для придбання засобів захисту (термометрів, деззасобів) за умови відкриття ДНЗ: КПКВК 0611010 КЕКВ 2271-427900 грн., КЕКВ 2272-12100 грн., КЕКВ 2274-100000 грн., КЕКВ 2220+540000 грн.; КПКВК 0611020 КЕКВ 2272-30000 грн., КЕКВ 2220+30000 грн. </t>
  </si>
  <si>
    <t>(+,-) 570 000</t>
  </si>
  <si>
    <t>З КЕКВ 2210 зняти 118600 грн. на: КЕКВ 3110 21000 грн. для закупівлі аналізаторів газів; на КЕКВ 2240 37500 грн. на аварійний поточний ремонт даху будівлі дитячої поліклініки та переходу з хірургічного відділення у відділення анестезіології; КЕКВ 3110 60000 грн. на закупівлю комп’ютерів для поліклініки</t>
  </si>
  <si>
    <t>Поточні видатки субвенції на реконструкцію туалетів  у ЗОШ (КЕКВ 2240) в сумі 1799670,52 грн. та співфінансування з місцевого бюджету в сумі            781801,5 грн. перенести на капітальний ремонт (КЕКВ 3132)</t>
  </si>
  <si>
    <t xml:space="preserve">Додатково на КПКВКМБ 1216030 КЕКВ 2240 (5 355 058,00 грн.): 58000,00 грн. на поточне обслуговув. та ремонт інтернет-мережі, устаткування відеокамер по місту,  1350000 грн. на ліквідац. стихійних сміттєзвалищ,   1194876грн.  на монтування вуличного освітлення,  1582182 грн. на обслуговування та поточний ремонт мереж вуличного освітлення, 920000 грн.  на видалення дерев, 250000 грн. на  підрізання кущів та дерев;  КПКВКМБ 1216011  КЕКВ 3132 :
310000,00 грн. на ремонт та експертизу ліфтів по МЦП підтримки співвласників багатоквартирних житлових будинків та капітального ремонту житлового фонду 
</t>
  </si>
  <si>
    <t>Залишок лімітів до кінця року по КДЮСШ (загальний фонд) в сумі 3744603,36 грн. перенести головному розпоряднику - відділу фізкультури та спорту</t>
  </si>
  <si>
    <t xml:space="preserve">Додатково на КПКВКМБ 1217461 КЕКВ 3142  2 058 961, 00 грн.- реконструкція  частини вул. Об’їжджа на ділянці від перехрестя вул. Шевченка до буд. №112; КПКВКМБ 1216016 КЕКВ 3210     1500000,00 грн. - МЦП  «Розвитку та фінансової підтримки комунальних підприємств» (на оплату електроенергії)
</t>
  </si>
  <si>
    <t>Зняти залишок ліміту, що склався після проведення тендеру на поточний ремонт доріг</t>
  </si>
  <si>
    <t xml:space="preserve">Додатково на: КПКВКМБ 1217330  КЕКВ 3132  150000,00 грн. - капітальний ремонт нежитлового приміщення по вул. Покровська,8/66;  КПКВКМБ 1217321 КЕКВ 3142   500000,00 грн. - реконструкція приміщень ЗОШ І ст. № 8 з метою відкриття закладу дошкільної освіти (дитячий садок) № 8 "Кручайлик" </t>
  </si>
  <si>
    <t>Пропозиція комісії з питань соціально- економічного розвитку міста,  підприємницької діяльності, дерегуляції, фінансів та бюджету</t>
  </si>
  <si>
    <t xml:space="preserve">46000-поточне обслуговув. та ремонт інтернет-мережі, 49000-устаткування відеокамер на полігоні, 49000-освітлення на полігон, 49000 - ліквідац. стихійних сміттєзв., 49000-монтув.вуличн.освітлення, 450 000- обслугов.та поточн.ремонт мереж вуличн.освітл., 49000 -видалення дерев, 49000- підрізання кущів та дерев,  49000- ремонт огорож контейнерних майданчиків, 39000 - закупівля посадкового  матеріалу, 310 000 - ремонт та експертиза ліфтів </t>
  </si>
  <si>
    <t xml:space="preserve">Зміни за рахунок субвенцій       
</t>
  </si>
  <si>
    <t>Спільне розпорядження голів ОДА та облради від 15.05.20 р. № 56, лист ДФ ОДА від 18.05.20р. № 07-20/158</t>
  </si>
  <si>
    <t>Субвенція з державного бюджету місцевим бюджетам на забезпечення якісної, сучасної та доступної загальної середньої освіти "Нова українська школа" у 2020 році</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</si>
  <si>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2020 році в розмірі 10% від загальної суми субвенції</t>
  </si>
  <si>
    <t>Зменшення лімітів асигнувань на зарчування по ЗОШ (КПКВК 0611020 КЕКВ 2230)</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</si>
  <si>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t>
  </si>
  <si>
    <t>Лист УЖКГ та Б від 13.05.20 р. № 01-14/630, лист КП НУВКГ від 18.05.20р. № 286 (на 2,05 млн. грн.)</t>
  </si>
</sst>
</file>

<file path=xl/styles.xml><?xml version="1.0" encoding="utf-8"?>
<styleSheet xmlns="http://schemas.openxmlformats.org/spreadsheetml/2006/main">
  <fonts count="20">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theme="1"/>
      <name val="Times New Roman"/>
      <family val="1"/>
      <charset val="204"/>
    </font>
    <font>
      <b/>
      <sz val="22"/>
      <color indexed="8"/>
      <name val="Times New Roman"/>
      <family val="1"/>
      <charset val="204"/>
    </font>
    <font>
      <b/>
      <sz val="24"/>
      <color theme="1"/>
      <name val="Times New Roman"/>
      <family val="1"/>
      <charset val="204"/>
    </font>
    <font>
      <sz val="24"/>
      <color theme="1"/>
      <name val="Times New Roman"/>
      <family val="1"/>
      <charset val="204"/>
    </font>
    <font>
      <b/>
      <sz val="26"/>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b/>
      <sz val="20"/>
      <color theme="1"/>
      <name val="Times New Roman"/>
      <family val="1"/>
      <charset val="204"/>
    </font>
    <font>
      <b/>
      <sz val="24"/>
      <color indexed="8"/>
      <name val="Times New Roman"/>
      <family val="1"/>
      <charset val="204"/>
    </font>
    <font>
      <sz val="22"/>
      <color theme="1"/>
      <name val="Times New Roman"/>
      <family val="1"/>
      <charset val="204"/>
    </font>
    <font>
      <sz val="26"/>
      <color theme="1"/>
      <name val="Times New Roman"/>
      <family val="1"/>
      <charset val="204"/>
    </font>
    <font>
      <sz val="18"/>
      <color theme="1"/>
      <name val="Times New Roman"/>
      <family val="1"/>
      <charset val="204"/>
    </font>
    <font>
      <b/>
      <sz val="28"/>
      <color indexed="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2" fillId="0" borderId="0"/>
  </cellStyleXfs>
  <cellXfs count="63">
    <xf numFmtId="0" fontId="0" fillId="0" borderId="0" xfId="0"/>
    <xf numFmtId="0" fontId="7" fillId="2" borderId="0" xfId="0" applyFont="1" applyFill="1"/>
    <xf numFmtId="0" fontId="4"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2" borderId="0" xfId="0" applyFont="1" applyFill="1"/>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1" fillId="2" borderId="0" xfId="0" applyFont="1" applyFill="1"/>
    <xf numFmtId="0" fontId="13" fillId="2" borderId="2" xfId="0" applyFont="1" applyFill="1" applyBorder="1" applyAlignment="1">
      <alignment horizontal="center" vertical="center" wrapText="1"/>
    </xf>
    <xf numFmtId="0" fontId="1" fillId="2" borderId="0" xfId="0" applyFont="1" applyFill="1"/>
    <xf numFmtId="3" fontId="9" fillId="2" borderId="2" xfId="0" applyNumberFormat="1" applyFont="1" applyFill="1" applyBorder="1" applyAlignment="1">
      <alignment horizontal="center" vertical="center"/>
    </xf>
    <xf numFmtId="0" fontId="1" fillId="2" borderId="2" xfId="0" applyFont="1" applyFill="1" applyBorder="1" applyAlignment="1">
      <alignment vertical="center" wrapText="1"/>
    </xf>
    <xf numFmtId="0" fontId="9" fillId="2" borderId="2" xfId="0" applyFont="1" applyFill="1" applyBorder="1" applyAlignment="1">
      <alignment horizontal="justify" vertical="center" wrapText="1"/>
    </xf>
    <xf numFmtId="0" fontId="14" fillId="2" borderId="2" xfId="0" applyFont="1" applyFill="1" applyBorder="1" applyAlignment="1">
      <alignment vertical="center" wrapText="1"/>
    </xf>
    <xf numFmtId="0" fontId="13" fillId="2" borderId="0" xfId="0" applyFont="1" applyFill="1" applyAlignment="1">
      <alignment horizontal="center" vertical="center"/>
    </xf>
    <xf numFmtId="0" fontId="6" fillId="2" borderId="0" xfId="0" applyFont="1" applyFill="1" applyAlignment="1">
      <alignment horizontal="justify" vertical="center"/>
    </xf>
    <xf numFmtId="3" fontId="9" fillId="2" borderId="0" xfId="0" applyNumberFormat="1" applyFont="1" applyFill="1" applyAlignment="1">
      <alignment horizontal="center"/>
    </xf>
    <xf numFmtId="0" fontId="1" fillId="2" borderId="0" xfId="0" applyFont="1" applyFill="1" applyAlignment="1">
      <alignment horizontal="center" vertical="center"/>
    </xf>
    <xf numFmtId="0" fontId="15" fillId="2" borderId="2" xfId="0"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4" fontId="16" fillId="2" borderId="0" xfId="0" applyNumberFormat="1" applyFont="1" applyFill="1"/>
    <xf numFmtId="4" fontId="14" fillId="2" borderId="2" xfId="0" applyNumberFormat="1" applyFont="1" applyFill="1" applyBorder="1" applyAlignment="1">
      <alignment vertical="center" wrapText="1"/>
    </xf>
    <xf numFmtId="0" fontId="13" fillId="2" borderId="2" xfId="0" applyFont="1" applyFill="1" applyBorder="1" applyAlignment="1">
      <alignment horizontal="center" vertical="center"/>
    </xf>
    <xf numFmtId="0" fontId="1" fillId="2" borderId="2" xfId="0" applyFont="1" applyFill="1" applyBorder="1"/>
    <xf numFmtId="3" fontId="6" fillId="2" borderId="6" xfId="0" applyNumberFormat="1" applyFont="1" applyFill="1" applyBorder="1" applyAlignment="1">
      <alignment horizontal="center" vertical="top" wrapText="1"/>
    </xf>
    <xf numFmtId="3" fontId="9" fillId="2" borderId="6" xfId="0" applyNumberFormat="1" applyFont="1" applyFill="1" applyBorder="1" applyAlignment="1">
      <alignment horizontal="center" vertical="center" wrapText="1"/>
    </xf>
    <xf numFmtId="0" fontId="7" fillId="2" borderId="2" xfId="0" applyFont="1" applyFill="1" applyBorder="1" applyAlignment="1">
      <alignment horizontal="justify"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justify" vertical="center"/>
    </xf>
    <xf numFmtId="3" fontId="6" fillId="2" borderId="2" xfId="0" applyNumberFormat="1" applyFont="1" applyFill="1" applyBorder="1" applyAlignment="1">
      <alignment horizontal="center" vertical="center"/>
    </xf>
    <xf numFmtId="0" fontId="13" fillId="2" borderId="6" xfId="0" applyFont="1" applyFill="1" applyBorder="1" applyAlignment="1">
      <alignment horizontal="center" vertical="center" wrapText="1"/>
    </xf>
    <xf numFmtId="0" fontId="7" fillId="2" borderId="2" xfId="0" applyFont="1" applyFill="1" applyBorder="1" applyAlignment="1">
      <alignment vertical="center" wrapText="1"/>
    </xf>
    <xf numFmtId="0" fontId="13" fillId="2" borderId="1" xfId="0" applyFont="1" applyFill="1" applyBorder="1" applyAlignment="1">
      <alignment horizontal="center" vertical="center"/>
    </xf>
    <xf numFmtId="3" fontId="6" fillId="2" borderId="1" xfId="0" applyNumberFormat="1" applyFont="1" applyFill="1" applyBorder="1" applyAlignment="1">
      <alignment horizontal="center" vertical="center"/>
    </xf>
    <xf numFmtId="0" fontId="7" fillId="2" borderId="1" xfId="0" applyFont="1" applyFill="1" applyBorder="1"/>
    <xf numFmtId="3" fontId="9" fillId="2" borderId="6"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top" wrapText="1"/>
    </xf>
    <xf numFmtId="0" fontId="13" fillId="2" borderId="6" xfId="0" applyFont="1" applyFill="1" applyBorder="1" applyAlignment="1">
      <alignment horizontal="center" vertical="center" wrapText="1"/>
    </xf>
    <xf numFmtId="0" fontId="17" fillId="2" borderId="2" xfId="0" applyFont="1" applyFill="1" applyBorder="1" applyAlignment="1">
      <alignment horizontal="justify" vertical="center" wrapText="1"/>
    </xf>
    <xf numFmtId="0" fontId="17" fillId="2" borderId="2" xfId="0" applyFont="1" applyFill="1" applyBorder="1" applyAlignment="1">
      <alignment horizontal="justify" vertical="center"/>
    </xf>
    <xf numFmtId="0" fontId="17" fillId="2" borderId="1" xfId="0" applyFont="1" applyFill="1" applyBorder="1" applyAlignment="1">
      <alignment horizontal="justify" vertical="center"/>
    </xf>
    <xf numFmtId="0" fontId="17" fillId="2" borderId="6" xfId="0" applyFont="1" applyFill="1" applyBorder="1" applyAlignment="1">
      <alignment horizontal="left" vertical="center" wrapText="1"/>
    </xf>
    <xf numFmtId="3" fontId="9" fillId="2" borderId="6"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7" fillId="2" borderId="6" xfId="0" applyFont="1" applyFill="1" applyBorder="1" applyAlignment="1">
      <alignment horizontal="left" vertical="center" wrapText="1"/>
    </xf>
    <xf numFmtId="3" fontId="9" fillId="2" borderId="1"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top" wrapText="1"/>
    </xf>
    <xf numFmtId="3" fontId="18" fillId="2" borderId="6" xfId="0" applyNumberFormat="1" applyFont="1" applyFill="1" applyBorder="1" applyAlignment="1">
      <alignment horizontal="center" vertical="top" wrapText="1"/>
    </xf>
    <xf numFmtId="0" fontId="10" fillId="2" borderId="0" xfId="0" applyFont="1" applyFill="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2" borderId="6" xfId="0" applyFont="1" applyFill="1" applyBorder="1" applyAlignment="1">
      <alignment horizontal="left" vertical="center" wrapText="1"/>
    </xf>
    <xf numFmtId="3" fontId="19" fillId="2" borderId="2" xfId="0" applyNumberFormat="1"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8"/>
  <sheetViews>
    <sheetView tabSelected="1" view="pageBreakPreview" topLeftCell="B16" zoomScale="50" zoomScaleSheetLayoutView="50" workbookViewId="0">
      <selection activeCell="E19" sqref="E19"/>
    </sheetView>
  </sheetViews>
  <sheetFormatPr defaultColWidth="8.85546875" defaultRowHeight="15.75"/>
  <cols>
    <col min="1" max="1" width="8.85546875" style="11" hidden="1" customWidth="1"/>
    <col min="2" max="2" width="11.7109375" style="19" customWidth="1"/>
    <col min="3" max="3" width="46.7109375" style="11" customWidth="1"/>
    <col min="4" max="4" width="86.140625" style="11" customWidth="1"/>
    <col min="5" max="5" width="34.7109375" style="11" customWidth="1"/>
    <col min="6" max="6" width="34.85546875" style="11" customWidth="1"/>
    <col min="7" max="7" width="22.28515625" style="11" hidden="1" customWidth="1"/>
    <col min="8" max="8" width="23.42578125" style="11" hidden="1" customWidth="1"/>
    <col min="9" max="9" width="22.5703125" style="11" hidden="1" customWidth="1"/>
    <col min="10" max="10" width="34.5703125" style="11" customWidth="1"/>
    <col min="11" max="11" width="33.7109375" style="11" customWidth="1"/>
    <col min="12" max="12" width="25" style="11" customWidth="1"/>
    <col min="13" max="16384" width="8.85546875" style="11"/>
  </cols>
  <sheetData>
    <row r="1" spans="2:14" s="1" customFormat="1" ht="93" customHeight="1">
      <c r="B1" s="52" t="s">
        <v>20</v>
      </c>
      <c r="C1" s="52"/>
      <c r="D1" s="52"/>
      <c r="E1" s="52"/>
      <c r="F1" s="52"/>
      <c r="G1" s="52"/>
      <c r="H1" s="52"/>
      <c r="I1" s="52"/>
      <c r="J1" s="52"/>
      <c r="K1" s="52"/>
    </row>
    <row r="2" spans="2:14" s="5" customFormat="1" ht="312" customHeight="1">
      <c r="B2" s="2" t="s">
        <v>0</v>
      </c>
      <c r="C2" s="3" t="s">
        <v>4</v>
      </c>
      <c r="D2" s="3" t="s">
        <v>3</v>
      </c>
      <c r="E2" s="3" t="s">
        <v>6</v>
      </c>
      <c r="F2" s="3" t="s">
        <v>8</v>
      </c>
      <c r="G2" s="4" t="s">
        <v>5</v>
      </c>
      <c r="H2" s="4" t="s">
        <v>1</v>
      </c>
      <c r="I2" s="4" t="s">
        <v>2</v>
      </c>
      <c r="J2" s="4" t="s">
        <v>43</v>
      </c>
      <c r="K2" s="20" t="s">
        <v>7</v>
      </c>
      <c r="N2" s="5" t="s">
        <v>11</v>
      </c>
    </row>
    <row r="3" spans="2:14" s="9" customFormat="1" ht="27" customHeight="1">
      <c r="B3" s="6">
        <v>1</v>
      </c>
      <c r="C3" s="6">
        <v>2</v>
      </c>
      <c r="D3" s="6">
        <v>3</v>
      </c>
      <c r="E3" s="6">
        <v>4</v>
      </c>
      <c r="F3" s="6">
        <v>5</v>
      </c>
      <c r="G3" s="7">
        <v>6</v>
      </c>
      <c r="H3" s="8">
        <v>7</v>
      </c>
      <c r="I3" s="8">
        <v>8</v>
      </c>
      <c r="J3" s="8">
        <v>6</v>
      </c>
      <c r="K3" s="8">
        <v>7</v>
      </c>
    </row>
    <row r="4" spans="2:14" s="9" customFormat="1" ht="40.5" customHeight="1">
      <c r="B4" s="53" t="s">
        <v>38</v>
      </c>
      <c r="C4" s="54"/>
      <c r="D4" s="54"/>
      <c r="E4" s="54"/>
      <c r="F4" s="54"/>
      <c r="G4" s="54"/>
      <c r="H4" s="54"/>
      <c r="I4" s="54"/>
      <c r="J4" s="54"/>
      <c r="K4" s="55"/>
    </row>
    <row r="5" spans="2:14" s="9" customFormat="1" ht="190.5" customHeight="1">
      <c r="B5" s="10">
        <v>1</v>
      </c>
      <c r="C5" s="29" t="s">
        <v>39</v>
      </c>
      <c r="D5" s="41" t="s">
        <v>40</v>
      </c>
      <c r="E5" s="22">
        <v>1659945</v>
      </c>
      <c r="F5" s="22">
        <f>E5</f>
        <v>1659945</v>
      </c>
      <c r="G5" s="62"/>
      <c r="H5" s="62"/>
      <c r="I5" s="62"/>
      <c r="J5" s="62">
        <f>E5</f>
        <v>1659945</v>
      </c>
      <c r="K5" s="62"/>
    </row>
    <row r="6" spans="2:14" ht="36.75" customHeight="1">
      <c r="B6" s="53" t="s">
        <v>9</v>
      </c>
      <c r="C6" s="54"/>
      <c r="D6" s="54"/>
      <c r="E6" s="54"/>
      <c r="F6" s="54"/>
      <c r="G6" s="54"/>
      <c r="H6" s="54"/>
      <c r="I6" s="54"/>
      <c r="J6" s="54"/>
      <c r="K6" s="55"/>
    </row>
    <row r="7" spans="2:14" ht="261.75" customHeight="1">
      <c r="B7" s="10">
        <v>1</v>
      </c>
      <c r="C7" s="29" t="s">
        <v>12</v>
      </c>
      <c r="D7" s="41" t="s">
        <v>13</v>
      </c>
      <c r="E7" s="22" t="s">
        <v>14</v>
      </c>
      <c r="F7" s="22" t="str">
        <f t="shared" ref="F7:F12" si="0">E7</f>
        <v>(+,-) 4,00</v>
      </c>
      <c r="G7" s="22"/>
      <c r="H7" s="22"/>
      <c r="I7" s="22"/>
      <c r="J7" s="22" t="str">
        <f t="shared" ref="J7:J12" si="1">E7</f>
        <v>(+,-) 4,00</v>
      </c>
      <c r="K7" s="15"/>
    </row>
    <row r="8" spans="2:14" ht="263.25" customHeight="1">
      <c r="B8" s="10">
        <v>2</v>
      </c>
      <c r="C8" s="30" t="s">
        <v>15</v>
      </c>
      <c r="D8" s="41" t="s">
        <v>29</v>
      </c>
      <c r="E8" s="22" t="s">
        <v>16</v>
      </c>
      <c r="F8" s="22" t="str">
        <f t="shared" si="0"/>
        <v>(+,-) 118 600</v>
      </c>
      <c r="G8" s="22"/>
      <c r="H8" s="22"/>
      <c r="I8" s="22"/>
      <c r="J8" s="22" t="str">
        <f t="shared" si="1"/>
        <v>(+,-) 118 600</v>
      </c>
      <c r="K8" s="13"/>
    </row>
    <row r="9" spans="2:14" ht="195.75" customHeight="1">
      <c r="B9" s="25">
        <v>3</v>
      </c>
      <c r="C9" s="31" t="s">
        <v>17</v>
      </c>
      <c r="D9" s="42" t="s">
        <v>30</v>
      </c>
      <c r="E9" s="32" t="s">
        <v>18</v>
      </c>
      <c r="F9" s="32" t="str">
        <f t="shared" si="0"/>
        <v>(+,-) 2 581 472,02</v>
      </c>
      <c r="G9" s="32"/>
      <c r="H9" s="32"/>
      <c r="I9" s="32"/>
      <c r="J9" s="32" t="str">
        <f t="shared" si="1"/>
        <v>(+,-) 2 581 472,02</v>
      </c>
      <c r="K9" s="26"/>
    </row>
    <row r="10" spans="2:14" ht="234" customHeight="1">
      <c r="B10" s="25">
        <v>4</v>
      </c>
      <c r="C10" s="31" t="s">
        <v>26</v>
      </c>
      <c r="D10" s="42" t="s">
        <v>21</v>
      </c>
      <c r="E10" s="12" t="s">
        <v>22</v>
      </c>
      <c r="F10" s="12" t="str">
        <f t="shared" si="0"/>
        <v>(+,-) 6 090</v>
      </c>
      <c r="G10" s="12"/>
      <c r="H10" s="12"/>
      <c r="I10" s="12"/>
      <c r="J10" s="12" t="str">
        <f t="shared" si="1"/>
        <v>(+,-) 6 090</v>
      </c>
      <c r="K10" s="26"/>
    </row>
    <row r="11" spans="2:14" ht="166.5" customHeight="1">
      <c r="B11" s="35">
        <v>5</v>
      </c>
      <c r="C11" s="31" t="s">
        <v>25</v>
      </c>
      <c r="D11" s="43" t="s">
        <v>32</v>
      </c>
      <c r="E11" s="36" t="s">
        <v>23</v>
      </c>
      <c r="F11" s="36" t="str">
        <f t="shared" si="0"/>
        <v>(+,-) 3 744 603,36</v>
      </c>
      <c r="G11" s="32"/>
      <c r="H11" s="32"/>
      <c r="I11" s="32"/>
      <c r="J11" s="36" t="str">
        <f t="shared" si="1"/>
        <v>(+,-) 3 744 603,36</v>
      </c>
      <c r="K11" s="37"/>
    </row>
    <row r="12" spans="2:14" ht="280.5" customHeight="1">
      <c r="B12" s="35">
        <v>6</v>
      </c>
      <c r="C12" s="31" t="s">
        <v>24</v>
      </c>
      <c r="D12" s="43" t="s">
        <v>27</v>
      </c>
      <c r="E12" s="36" t="s">
        <v>28</v>
      </c>
      <c r="F12" s="36" t="str">
        <f t="shared" si="0"/>
        <v>(+,-) 570 000</v>
      </c>
      <c r="G12" s="32"/>
      <c r="H12" s="32"/>
      <c r="I12" s="32"/>
      <c r="J12" s="36" t="str">
        <f t="shared" si="1"/>
        <v>(+,-) 570 000</v>
      </c>
      <c r="K12" s="37"/>
    </row>
    <row r="13" spans="2:14" ht="408.75" customHeight="1">
      <c r="B13" s="56">
        <v>7</v>
      </c>
      <c r="C13" s="58" t="s">
        <v>19</v>
      </c>
      <c r="D13" s="60" t="s">
        <v>31</v>
      </c>
      <c r="E13" s="48">
        <v>5665058</v>
      </c>
      <c r="F13" s="48">
        <f>881000+310000-3000</f>
        <v>1188000</v>
      </c>
      <c r="G13" s="22"/>
      <c r="H13" s="22"/>
      <c r="I13" s="22"/>
      <c r="J13" s="48">
        <f>F13</f>
        <v>1188000</v>
      </c>
      <c r="K13" s="50" t="s">
        <v>37</v>
      </c>
    </row>
    <row r="14" spans="2:14" ht="213.75" customHeight="1">
      <c r="B14" s="57"/>
      <c r="C14" s="59"/>
      <c r="D14" s="61"/>
      <c r="E14" s="49"/>
      <c r="F14" s="49"/>
      <c r="G14" s="21"/>
      <c r="H14" s="21"/>
      <c r="I14" s="21"/>
      <c r="J14" s="49"/>
      <c r="K14" s="51"/>
    </row>
    <row r="15" spans="2:14" ht="272.25" customHeight="1">
      <c r="B15" s="33">
        <v>8</v>
      </c>
      <c r="C15" s="34" t="s">
        <v>19</v>
      </c>
      <c r="D15" s="44" t="s">
        <v>35</v>
      </c>
      <c r="E15" s="28">
        <v>650000</v>
      </c>
      <c r="F15" s="28">
        <v>650000</v>
      </c>
      <c r="G15" s="22"/>
      <c r="H15" s="22"/>
      <c r="I15" s="22"/>
      <c r="J15" s="28">
        <f>F15</f>
        <v>650000</v>
      </c>
      <c r="K15" s="27"/>
    </row>
    <row r="16" spans="2:14" ht="297.75" customHeight="1">
      <c r="B16" s="33">
        <v>9</v>
      </c>
      <c r="C16" s="34" t="s">
        <v>44</v>
      </c>
      <c r="D16" s="44" t="s">
        <v>33</v>
      </c>
      <c r="E16" s="28">
        <v>3558961</v>
      </c>
      <c r="F16" s="28">
        <v>3558961</v>
      </c>
      <c r="G16" s="22"/>
      <c r="H16" s="22"/>
      <c r="I16" s="22"/>
      <c r="J16" s="28">
        <f>F16</f>
        <v>3558961</v>
      </c>
      <c r="K16" s="27"/>
    </row>
    <row r="17" spans="2:12" ht="219.75" customHeight="1">
      <c r="B17" s="40">
        <v>10</v>
      </c>
      <c r="C17" s="34" t="s">
        <v>36</v>
      </c>
      <c r="D17" s="44" t="s">
        <v>34</v>
      </c>
      <c r="E17" s="38">
        <v>-5396961</v>
      </c>
      <c r="F17" s="38">
        <f>E17</f>
        <v>-5396961</v>
      </c>
      <c r="G17" s="22"/>
      <c r="H17" s="22"/>
      <c r="I17" s="22"/>
      <c r="J17" s="38">
        <f>F17</f>
        <v>-5396961</v>
      </c>
      <c r="K17" s="39"/>
    </row>
    <row r="18" spans="2:12" ht="239.25" customHeight="1">
      <c r="B18" s="46">
        <v>11</v>
      </c>
      <c r="C18" s="29" t="s">
        <v>39</v>
      </c>
      <c r="D18" s="47" t="s">
        <v>41</v>
      </c>
      <c r="E18" s="45">
        <v>184439</v>
      </c>
      <c r="F18" s="45">
        <f>E18</f>
        <v>184439</v>
      </c>
      <c r="G18" s="22"/>
      <c r="H18" s="22"/>
      <c r="I18" s="22"/>
      <c r="J18" s="45">
        <f>E18</f>
        <v>184439</v>
      </c>
      <c r="K18" s="39"/>
    </row>
    <row r="19" spans="2:12" ht="104.25" customHeight="1">
      <c r="B19" s="46">
        <v>12</v>
      </c>
      <c r="C19" s="29"/>
      <c r="D19" s="47" t="s">
        <v>42</v>
      </c>
      <c r="E19" s="45">
        <v>-184439</v>
      </c>
      <c r="F19" s="45">
        <f>E19</f>
        <v>-184439</v>
      </c>
      <c r="G19" s="22"/>
      <c r="H19" s="22"/>
      <c r="I19" s="22"/>
      <c r="J19" s="45">
        <f>E19</f>
        <v>-184439</v>
      </c>
      <c r="K19" s="39"/>
    </row>
    <row r="20" spans="2:12" ht="32.25" customHeight="1">
      <c r="B20" s="10"/>
      <c r="C20" s="34"/>
      <c r="D20" s="14" t="s">
        <v>10</v>
      </c>
      <c r="E20" s="22">
        <f>SUM(E7:E19)</f>
        <v>4477058</v>
      </c>
      <c r="F20" s="22">
        <f t="shared" ref="F20:J20" si="2">SUM(F7:F19)</f>
        <v>0</v>
      </c>
      <c r="G20" s="22">
        <f t="shared" si="2"/>
        <v>0</v>
      </c>
      <c r="H20" s="22">
        <f t="shared" si="2"/>
        <v>0</v>
      </c>
      <c r="I20" s="22">
        <f t="shared" si="2"/>
        <v>0</v>
      </c>
      <c r="J20" s="22">
        <f t="shared" si="2"/>
        <v>0</v>
      </c>
      <c r="K20" s="24"/>
      <c r="L20" s="23"/>
    </row>
    <row r="21" spans="2:12" ht="109.15" customHeight="1">
      <c r="B21" s="16"/>
      <c r="C21" s="17"/>
      <c r="D21" s="17"/>
      <c r="E21" s="18"/>
      <c r="F21" s="18"/>
      <c r="G21" s="18"/>
      <c r="H21" s="18"/>
      <c r="I21" s="18"/>
      <c r="J21" s="18"/>
    </row>
    <row r="22" spans="2:12" ht="35.25">
      <c r="B22" s="16"/>
      <c r="C22" s="17"/>
      <c r="D22" s="17"/>
      <c r="E22" s="18"/>
      <c r="F22" s="18"/>
      <c r="G22" s="18"/>
      <c r="H22" s="18"/>
      <c r="I22" s="18"/>
      <c r="J22" s="18"/>
    </row>
    <row r="23" spans="2:12" ht="35.25">
      <c r="B23" s="16"/>
      <c r="C23" s="17"/>
      <c r="D23" s="17"/>
      <c r="E23" s="18"/>
      <c r="F23" s="18"/>
      <c r="G23" s="18"/>
      <c r="H23" s="18"/>
      <c r="I23" s="18"/>
      <c r="J23" s="18"/>
    </row>
    <row r="24" spans="2:12" ht="35.25">
      <c r="B24" s="16"/>
      <c r="C24" s="17"/>
      <c r="D24" s="17"/>
      <c r="E24" s="18"/>
      <c r="F24" s="18"/>
      <c r="G24" s="18"/>
      <c r="H24" s="18"/>
      <c r="I24" s="18"/>
      <c r="J24" s="18"/>
    </row>
    <row r="25" spans="2:12" ht="35.25">
      <c r="B25" s="16"/>
      <c r="C25" s="17"/>
      <c r="D25" s="17"/>
      <c r="E25" s="18"/>
      <c r="F25" s="18"/>
      <c r="G25" s="18"/>
      <c r="H25" s="18"/>
      <c r="I25" s="18"/>
      <c r="J25" s="18"/>
    </row>
    <row r="26" spans="2:12" ht="35.25">
      <c r="B26" s="16"/>
      <c r="C26" s="17"/>
      <c r="D26" s="17"/>
      <c r="E26" s="18"/>
      <c r="F26" s="18"/>
      <c r="G26" s="18"/>
      <c r="H26" s="18"/>
      <c r="I26" s="18"/>
      <c r="J26" s="18"/>
    </row>
    <row r="27" spans="2:12" ht="35.25">
      <c r="B27" s="16"/>
      <c r="C27" s="17"/>
      <c r="D27" s="17"/>
      <c r="E27" s="18"/>
      <c r="F27" s="18"/>
      <c r="G27" s="18"/>
      <c r="H27" s="18"/>
      <c r="I27" s="18"/>
      <c r="J27" s="18"/>
    </row>
    <row r="28" spans="2:12" ht="35.25">
      <c r="B28" s="16"/>
      <c r="C28" s="17"/>
      <c r="D28" s="17"/>
      <c r="E28" s="18"/>
      <c r="F28" s="18"/>
      <c r="G28" s="18"/>
      <c r="H28" s="18"/>
      <c r="I28" s="18"/>
      <c r="J28" s="18"/>
    </row>
  </sheetData>
  <mergeCells count="10">
    <mergeCell ref="E13:E14"/>
    <mergeCell ref="F13:F14"/>
    <mergeCell ref="J13:J14"/>
    <mergeCell ref="K13:K14"/>
    <mergeCell ref="B1:K1"/>
    <mergeCell ref="B6:K6"/>
    <mergeCell ref="B13:B14"/>
    <mergeCell ref="C13:C14"/>
    <mergeCell ref="D13:D14"/>
    <mergeCell ref="B4:K4"/>
  </mergeCells>
  <pageMargins left="0" right="0" top="0" bottom="0" header="0" footer="0.23622047244094491"/>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vt:lpstr>
      <vt:lpstr>' бюдж комісія'!Заголовки_для_друку</vt:lpstr>
      <vt:lpstr>' бюдж комісія'!Область_друку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admin</cp:lastModifiedBy>
  <cp:lastPrinted>2020-05-19T08:00:29Z</cp:lastPrinted>
  <dcterms:created xsi:type="dcterms:W3CDTF">2018-03-12T13:27:15Z</dcterms:created>
  <dcterms:modified xsi:type="dcterms:W3CDTF">2020-05-19T08:32:28Z</dcterms:modified>
</cp:coreProperties>
</file>