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6" windowWidth="21840" windowHeight="11832"/>
  </bookViews>
  <sheets>
    <sheet name="звіт з 01.01.2020" sheetId="3" r:id="rId1"/>
  </sheets>
  <definedNames>
    <definedName name="_xlnm.Print_Area" localSheetId="0">'звіт з 01.01.2020'!$A$1:$M$71</definedName>
  </definedNames>
  <calcPr calcId="145621"/>
</workbook>
</file>

<file path=xl/calcChain.xml><?xml version="1.0" encoding="utf-8"?>
<calcChain xmlns="http://schemas.openxmlformats.org/spreadsheetml/2006/main">
  <c r="M51" i="3" l="1"/>
  <c r="L57" i="3"/>
  <c r="L32" i="3"/>
  <c r="K32" i="3"/>
  <c r="M32" i="3" s="1"/>
  <c r="J32" i="3"/>
  <c r="G32" i="3"/>
  <c r="L51" i="3"/>
  <c r="J54" i="3"/>
  <c r="J51" i="3"/>
  <c r="L43" i="3"/>
  <c r="M43" i="3"/>
  <c r="G43" i="3"/>
  <c r="L33" i="3"/>
  <c r="L34" i="3" s="1"/>
  <c r="K43" i="3"/>
  <c r="J33" i="3"/>
  <c r="J34" i="3"/>
  <c r="K33" i="3"/>
  <c r="M33" i="3"/>
  <c r="M34" i="3" s="1"/>
  <c r="F34" i="3"/>
  <c r="H34" i="3"/>
  <c r="I34" i="3"/>
  <c r="E34" i="3"/>
  <c r="G33" i="3"/>
  <c r="G34" i="3" s="1"/>
  <c r="K34" i="3"/>
  <c r="J43" i="3"/>
</calcChain>
</file>

<file path=xl/sharedStrings.xml><?xml version="1.0" encoding="utf-8"?>
<sst xmlns="http://schemas.openxmlformats.org/spreadsheetml/2006/main" count="115" uniqueCount="74">
  <si>
    <t>1.</t>
  </si>
  <si>
    <t>(КТПКВК МБ)</t>
  </si>
  <si>
    <t>2.</t>
  </si>
  <si>
    <t>3.</t>
  </si>
  <si>
    <t>(КФКВК)</t>
  </si>
  <si>
    <t>N з/п</t>
  </si>
  <si>
    <t>Завдання</t>
  </si>
  <si>
    <t>Усього</t>
  </si>
  <si>
    <t>Одиниця виміру</t>
  </si>
  <si>
    <t>Джерело інформації</t>
  </si>
  <si>
    <t>(підпис)</t>
  </si>
  <si>
    <t>(найменування відповідального виконавця)</t>
  </si>
  <si>
    <t>(найменування головного розпорядника)</t>
  </si>
  <si>
    <t>(найменування бюджетної програми)</t>
  </si>
  <si>
    <t>Звіт</t>
  </si>
  <si>
    <t>Затверджено у паспорті бюджетної програми</t>
  </si>
  <si>
    <t>Відхилення</t>
  </si>
  <si>
    <t>загальний фонд</t>
  </si>
  <si>
    <t>спеціальний фонд</t>
  </si>
  <si>
    <t>усього</t>
  </si>
  <si>
    <t>Показники</t>
  </si>
  <si>
    <t>Аналіз стану виконання результативних показників</t>
  </si>
  <si>
    <t>N
з/п</t>
  </si>
  <si>
    <t>Ціль державної політики</t>
  </si>
  <si>
    <t>гривень</t>
  </si>
  <si>
    <t>(ініціали/ініціал, прізвище)</t>
  </si>
  <si>
    <t>4. Цілі державної політики, на досягнення яких спрямовано реалізацію бюджетної програми</t>
  </si>
  <si>
    <t>5. Мета бюджетної програми</t>
  </si>
  <si>
    <t>6. Завдання бюджетної програми</t>
  </si>
  <si>
    <t>7. Видатки (надані кредити з бюджету) та напрями використання бюджетних коштів за бюджетною програмою</t>
  </si>
  <si>
    <t>Напрями використання бюджетних коштів*</t>
  </si>
  <si>
    <t>Касові видатки (надані кредити з бюджету)</t>
  </si>
  <si>
    <t>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</si>
  <si>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</si>
  <si>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Найменування місцевої/ регіональної програми</t>
  </si>
  <si>
    <t>9. Результативні показники бюджетної програми та аналіз їх виконання</t>
  </si>
  <si>
    <t>10. Узагальнений висновок про виконання бюджетної програми.</t>
  </si>
  <si>
    <t>____________</t>
  </si>
  <si>
    <t>* Зазначаються всі напрями використання бюджетних коштів, затверджені у паспорті бюджетної програми.</t>
  </si>
  <si>
    <t>ЗАТВЕРДЖЕНО
Наказ Міністерства фінансів України 26 серпня 2014 року № 836
(у редакції наказу Міністерства фінансів Українивід 29 грудня 2018 року № 1209)</t>
  </si>
  <si>
    <t>про виконання паспорта бюджетної програми місцевого бюджету за 2019 рік</t>
  </si>
  <si>
    <t>Управління житлово-комунального господарства та будівництва Ніжинської міської ради</t>
  </si>
  <si>
    <t>Керівник установи</t>
  </si>
  <si>
    <t>Головний бухгалтер</t>
  </si>
  <si>
    <t>А.М. Кушніренко</t>
  </si>
  <si>
    <t>В.М. Давиденко</t>
  </si>
  <si>
    <t>Міська цільова програма підтримки співвласників багатоквартирних житлових будинків та капітального ремонту житлового фонду міста Ніжин на 2019 рік</t>
  </si>
  <si>
    <t>Розрахунок (обсяг видатків /кількість об'єктав)</t>
  </si>
  <si>
    <t>0443</t>
  </si>
  <si>
    <t>Забезпечення розвитку інфраструктури території</t>
  </si>
  <si>
    <t>N
 з/п</t>
  </si>
  <si>
    <t>Фактичні результативні показники, досягнуті за рахунок касових видатків (наданих кредитів)</t>
  </si>
  <si>
    <t>затрат</t>
  </si>
  <si>
    <t>продукту</t>
  </si>
  <si>
    <t>ефективності</t>
  </si>
  <si>
    <t>якості</t>
  </si>
  <si>
    <t>Будівництво освітніх установ та закладів</t>
  </si>
  <si>
    <t xml:space="preserve">Підвищення експлуатаційних властивостей об'єктів освітніх установ та закладів  комунальної власності </t>
  </si>
  <si>
    <t xml:space="preserve"> Забезпечення реконструкції освітніх установ та закладів</t>
  </si>
  <si>
    <t xml:space="preserve">Реконструкція прміщень ЗОШ І ст. №8 з метою відкриття закладу дошкільної освіти (дитячий садок) "Кручайлик" №8 Ніжинської міської ради  м.Ніжин,  вул. Воздвиженська,185, в т.ч.ПВР </t>
  </si>
  <si>
    <t>обсяг видатків на реконструкцію</t>
  </si>
  <si>
    <t>кількість об’єктів, які планується реконструювати</t>
  </si>
  <si>
    <t>середні витрати на реконструкцію одного об’єкта</t>
  </si>
  <si>
    <t>Рівень виконання завдань</t>
  </si>
  <si>
    <t>Кошторис на 2019 рік  Рішення сесії</t>
  </si>
  <si>
    <t>Додаток 5 до рішення сесії</t>
  </si>
  <si>
    <t>Розрахунок (касові видатки/обсяг видатків *100)</t>
  </si>
  <si>
    <t>100,078</t>
  </si>
  <si>
    <t>Пояснення щодо причин розбіжностей між затвердженими та досягнутими результативними показниками залишок планових асигнувань</t>
  </si>
  <si>
    <t>Пояснення щодо причин розбіжностей між затвердженими та досягнутими результативними показниками залишок планових асигнувань залишок планових асигнувань</t>
  </si>
  <si>
    <t>Бюджетна програма   включає одне завдання на виконання  основної мети - Забезпечення розвитку інфраструктури територій Протягом  звітного періоду мета досягнута.  Всі завдання  виконані  вчасно, недопущено виникнення  кредиторської заборгованості  на 01.01.2020р.</t>
  </si>
  <si>
    <t xml:space="preserve">Реконструкція системи теплопостачання ЗОШ І ст. №6 з встановленням  двердопаливного котла в існуючому приміщеннівул. Мигалівська,15 м.Ніжин Чернігівської області, в т.ч.ПВР </t>
  </si>
  <si>
    <t>125,00</t>
  </si>
  <si>
    <t>24,92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</si>
</sst>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.0"/>
    <numFmt numFmtId="177" formatCode="0.0"/>
    <numFmt numFmtId="183" formatCode="0.0000"/>
  </numFmts>
  <fonts count="17" x14ac:knownFonts="1">
    <font>
      <sz val="11"/>
      <color theme="1"/>
      <name val="Calibri"/>
      <family val="2"/>
      <charset val="204"/>
      <scheme val="minor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indexed="8"/>
      <name val="Arial"/>
      <family val="2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 Cyr"/>
      <charset val="204"/>
    </font>
    <font>
      <b/>
      <sz val="12"/>
      <name val="Arial Cyr"/>
      <charset val="204"/>
    </font>
    <font>
      <sz val="12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5" fillId="0" borderId="0">
      <alignment vertical="top"/>
    </xf>
  </cellStyleXfs>
  <cellXfs count="87">
    <xf numFmtId="0" fontId="0" fillId="0" borderId="0" xfId="0"/>
    <xf numFmtId="0" fontId="10" fillId="0" borderId="0" xfId="0" applyFont="1"/>
    <xf numFmtId="0" fontId="11" fillId="0" borderId="0" xfId="0" applyFont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10" fillId="0" borderId="0" xfId="0" applyFont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12" fillId="0" borderId="0" xfId="0" applyFont="1"/>
    <xf numFmtId="0" fontId="10" fillId="0" borderId="0" xfId="0" applyFont="1" applyAlignment="1">
      <alignment vertical="center"/>
    </xf>
    <xf numFmtId="0" fontId="10" fillId="0" borderId="0" xfId="0" applyFont="1" applyBorder="1" applyAlignment="1">
      <alignment horizontal="center" vertical="center" wrapText="1"/>
    </xf>
    <xf numFmtId="0" fontId="11" fillId="0" borderId="0" xfId="0" applyFont="1" applyAlignment="1">
      <alignment vertical="top"/>
    </xf>
    <xf numFmtId="49" fontId="10" fillId="0" borderId="2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10" fillId="0" borderId="0" xfId="0" applyFont="1" applyBorder="1" applyAlignment="1">
      <alignment horizontal="center" vertical="center" wrapText="1"/>
    </xf>
    <xf numFmtId="0" fontId="12" fillId="0" borderId="0" xfId="0" applyFont="1" applyBorder="1"/>
    <xf numFmtId="2" fontId="10" fillId="0" borderId="1" xfId="0" applyNumberFormat="1" applyFont="1" applyBorder="1" applyAlignment="1">
      <alignment horizontal="center" vertical="center" wrapText="1"/>
    </xf>
    <xf numFmtId="0" fontId="13" fillId="0" borderId="0" xfId="0" applyFont="1" applyAlignment="1">
      <alignment horizontal="left" vertical="center" wrapText="1"/>
    </xf>
    <xf numFmtId="0" fontId="7" fillId="2" borderId="3" xfId="0" applyNumberFormat="1" applyFont="1" applyFill="1" applyBorder="1" applyAlignment="1">
      <alignment vertical="center" wrapText="1"/>
    </xf>
    <xf numFmtId="0" fontId="7" fillId="2" borderId="4" xfId="0" applyNumberFormat="1" applyFont="1" applyFill="1" applyBorder="1" applyAlignment="1">
      <alignment vertical="center" wrapText="1"/>
    </xf>
    <xf numFmtId="49" fontId="4" fillId="0" borderId="5" xfId="0" applyNumberFormat="1" applyFont="1" applyBorder="1" applyAlignment="1">
      <alignment vertical="top" wrapText="1"/>
    </xf>
    <xf numFmtId="49" fontId="7" fillId="0" borderId="5" xfId="0" applyNumberFormat="1" applyFont="1" applyBorder="1" applyAlignment="1">
      <alignment vertical="top" wrapText="1"/>
    </xf>
    <xf numFmtId="49" fontId="4" fillId="0" borderId="0" xfId="0" applyNumberFormat="1" applyFont="1" applyBorder="1" applyAlignment="1">
      <alignment vertical="top" wrapText="1"/>
    </xf>
    <xf numFmtId="49" fontId="7" fillId="0" borderId="0" xfId="0" applyNumberFormat="1" applyFont="1" applyBorder="1" applyAlignment="1">
      <alignment vertical="top" wrapText="1"/>
    </xf>
    <xf numFmtId="49" fontId="7" fillId="0" borderId="0" xfId="0" applyNumberFormat="1" applyFont="1" applyFill="1" applyBorder="1" applyAlignment="1">
      <alignment vertical="top" wrapText="1"/>
    </xf>
    <xf numFmtId="0" fontId="3" fillId="0" borderId="0" xfId="0" applyNumberFormat="1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8" fillId="0" borderId="0" xfId="0" applyFont="1" applyBorder="1" applyAlignment="1">
      <alignment vertical="top" wrapText="1"/>
    </xf>
    <xf numFmtId="0" fontId="9" fillId="0" borderId="0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9" fontId="10" fillId="0" borderId="1" xfId="0" applyNumberFormat="1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 wrapText="1"/>
    </xf>
    <xf numFmtId="0" fontId="10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177" fontId="10" fillId="0" borderId="1" xfId="0" applyNumberFormat="1" applyFont="1" applyBorder="1" applyAlignment="1">
      <alignment horizontal="center" vertical="center" wrapText="1"/>
    </xf>
    <xf numFmtId="183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49" fontId="7" fillId="0" borderId="3" xfId="0" applyNumberFormat="1" applyFont="1" applyBorder="1" applyAlignment="1">
      <alignment vertical="top" wrapText="1"/>
    </xf>
    <xf numFmtId="49" fontId="7" fillId="0" borderId="4" xfId="0" applyNumberFormat="1" applyFont="1" applyBorder="1" applyAlignment="1">
      <alignment vertical="top" wrapText="1"/>
    </xf>
    <xf numFmtId="49" fontId="7" fillId="0" borderId="1" xfId="0" applyNumberFormat="1" applyFont="1" applyBorder="1" applyAlignment="1">
      <alignment vertical="top" wrapText="1"/>
    </xf>
    <xf numFmtId="0" fontId="10" fillId="0" borderId="1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2" fontId="7" fillId="0" borderId="1" xfId="0" applyNumberFormat="1" applyFont="1" applyBorder="1" applyAlignment="1">
      <alignment vertical="top" wrapText="1"/>
    </xf>
    <xf numFmtId="0" fontId="10" fillId="0" borderId="5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top"/>
    </xf>
    <xf numFmtId="0" fontId="11" fillId="0" borderId="8" xfId="0" applyFont="1" applyBorder="1" applyAlignment="1">
      <alignment horizontal="center" vertical="top" wrapText="1"/>
    </xf>
    <xf numFmtId="0" fontId="16" fillId="0" borderId="2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0" fontId="13" fillId="0" borderId="0" xfId="0" applyFont="1" applyAlignment="1">
      <alignment horizontal="left" vertical="center" wrapText="1"/>
    </xf>
    <xf numFmtId="0" fontId="12" fillId="0" borderId="2" xfId="0" applyFont="1" applyBorder="1" applyAlignment="1">
      <alignment horizontal="center"/>
    </xf>
    <xf numFmtId="0" fontId="10" fillId="0" borderId="0" xfId="0" applyFont="1" applyAlignment="1">
      <alignment vertical="center" wrapText="1"/>
    </xf>
    <xf numFmtId="0" fontId="10" fillId="0" borderId="6" xfId="0" applyFont="1" applyBorder="1" applyAlignment="1">
      <alignment horizontal="left" vertical="center" wrapText="1"/>
    </xf>
    <xf numFmtId="0" fontId="10" fillId="0" borderId="8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7" fillId="2" borderId="5" xfId="0" applyNumberFormat="1" applyFont="1" applyFill="1" applyBorder="1" applyAlignment="1">
      <alignment horizontal="center" vertical="center" wrapText="1"/>
    </xf>
    <xf numFmtId="0" fontId="7" fillId="2" borderId="3" xfId="0" applyNumberFormat="1" applyFont="1" applyFill="1" applyBorder="1" applyAlignment="1">
      <alignment horizontal="center" vertical="center" wrapText="1"/>
    </xf>
    <xf numFmtId="0" fontId="7" fillId="2" borderId="4" xfId="0" applyNumberFormat="1" applyFont="1" applyFill="1" applyBorder="1" applyAlignment="1">
      <alignment horizontal="center" vertical="center" wrapText="1"/>
    </xf>
    <xf numFmtId="0" fontId="15" fillId="0" borderId="0" xfId="0" applyFont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  <xf numFmtId="49" fontId="7" fillId="0" borderId="0" xfId="0" applyNumberFormat="1" applyFont="1" applyBorder="1" applyAlignment="1">
      <alignment horizontal="center" vertical="top" wrapText="1"/>
    </xf>
    <xf numFmtId="0" fontId="0" fillId="0" borderId="0" xfId="0" applyBorder="1"/>
    <xf numFmtId="0" fontId="2" fillId="0" borderId="2" xfId="0" applyFont="1" applyBorder="1" applyAlignment="1">
      <alignment horizontal="center" vertical="top" wrapText="1"/>
    </xf>
    <xf numFmtId="176" fontId="6" fillId="2" borderId="0" xfId="1" applyNumberFormat="1" applyFont="1" applyFill="1" applyBorder="1" applyAlignment="1">
      <alignment horizontal="left" vertical="top" wrapText="1"/>
    </xf>
    <xf numFmtId="0" fontId="4" fillId="0" borderId="5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top" wrapText="1"/>
    </xf>
  </cellXfs>
  <cellStyles count="2">
    <cellStyle name="Звичайний_Додаток _ 3 зм_ни 4575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96"/>
  <sheetViews>
    <sheetView tabSelected="1" topLeftCell="A59" zoomScaleNormal="100" workbookViewId="0">
      <selection activeCell="M62" sqref="M62"/>
    </sheetView>
  </sheetViews>
  <sheetFormatPr defaultColWidth="9.109375" defaultRowHeight="15.6" x14ac:dyDescent="0.3"/>
  <cols>
    <col min="1" max="1" width="19.109375" style="6" customWidth="1"/>
    <col min="2" max="2" width="26" style="6" customWidth="1"/>
    <col min="3" max="3" width="11.44140625" style="6" customWidth="1"/>
    <col min="4" max="4" width="14.33203125" style="6" customWidth="1"/>
    <col min="5" max="10" width="13" style="6" customWidth="1"/>
    <col min="11" max="11" width="14.88671875" style="6" customWidth="1"/>
    <col min="12" max="12" width="13" style="6" customWidth="1"/>
    <col min="13" max="13" width="10.44140625" style="6" customWidth="1"/>
    <col min="14" max="16384" width="9.109375" style="6"/>
  </cols>
  <sheetData>
    <row r="1" spans="1:59" ht="15.75" customHeight="1" x14ac:dyDescent="0.3">
      <c r="J1" s="77" t="s">
        <v>39</v>
      </c>
      <c r="K1" s="77"/>
      <c r="L1" s="77"/>
      <c r="M1" s="77"/>
    </row>
    <row r="2" spans="1:59" x14ac:dyDescent="0.3">
      <c r="J2" s="77"/>
      <c r="K2" s="77"/>
      <c r="L2" s="77"/>
      <c r="M2" s="77"/>
    </row>
    <row r="3" spans="1:59" x14ac:dyDescent="0.3">
      <c r="J3" s="77"/>
      <c r="K3" s="77"/>
      <c r="L3" s="77"/>
      <c r="M3" s="77"/>
    </row>
    <row r="4" spans="1:59" x14ac:dyDescent="0.3">
      <c r="J4" s="77"/>
      <c r="K4" s="77"/>
      <c r="L4" s="77"/>
      <c r="M4" s="77"/>
    </row>
    <row r="5" spans="1:59" x14ac:dyDescent="0.3">
      <c r="A5" s="73" t="s">
        <v>14</v>
      </c>
      <c r="B5" s="73"/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</row>
    <row r="6" spans="1:59" x14ac:dyDescent="0.3">
      <c r="A6" s="73" t="s">
        <v>40</v>
      </c>
      <c r="B6" s="73"/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</row>
    <row r="7" spans="1:59" ht="15.75" customHeight="1" x14ac:dyDescent="0.3">
      <c r="A7" s="71" t="s">
        <v>0</v>
      </c>
      <c r="B7" s="32">
        <v>1200000</v>
      </c>
      <c r="C7" s="35"/>
      <c r="D7"/>
      <c r="E7" s="78" t="s">
        <v>41</v>
      </c>
      <c r="F7" s="78"/>
      <c r="G7" s="78"/>
      <c r="H7" s="78"/>
      <c r="I7" s="78"/>
      <c r="J7" s="78"/>
      <c r="K7" s="78"/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W7" s="78"/>
      <c r="X7" s="78"/>
      <c r="Y7" s="78"/>
      <c r="Z7" s="78"/>
      <c r="AA7" s="78"/>
      <c r="AB7" s="78"/>
      <c r="AC7" s="78"/>
      <c r="AD7" s="78"/>
      <c r="AE7" s="78"/>
      <c r="AF7" s="78"/>
      <c r="AG7" s="78"/>
      <c r="AH7" s="78"/>
      <c r="AI7" s="78"/>
      <c r="AJ7" s="78"/>
    </row>
    <row r="8" spans="1:59" ht="15" customHeight="1" x14ac:dyDescent="0.3">
      <c r="A8" s="71"/>
      <c r="B8" s="33" t="s">
        <v>1</v>
      </c>
      <c r="C8" s="35"/>
      <c r="D8"/>
      <c r="E8" s="56" t="s">
        <v>12</v>
      </c>
      <c r="F8" s="56"/>
      <c r="G8" s="56"/>
      <c r="H8" s="56"/>
      <c r="I8" s="56"/>
      <c r="J8" s="56"/>
      <c r="K8" s="56"/>
      <c r="L8" s="56"/>
      <c r="M8" s="56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</row>
    <row r="9" spans="1:59" ht="15.75" customHeight="1" x14ac:dyDescent="0.3">
      <c r="A9" s="71" t="s">
        <v>2</v>
      </c>
      <c r="B9" s="32">
        <v>1210000</v>
      </c>
      <c r="C9" s="35"/>
      <c r="D9"/>
      <c r="E9" s="78" t="s">
        <v>41</v>
      </c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</row>
    <row r="10" spans="1:59" ht="15" customHeight="1" x14ac:dyDescent="0.3">
      <c r="A10" s="71"/>
      <c r="B10" s="33" t="s">
        <v>1</v>
      </c>
      <c r="C10" s="35"/>
      <c r="D10"/>
      <c r="E10" s="56" t="s">
        <v>11</v>
      </c>
      <c r="F10" s="56"/>
      <c r="G10" s="56"/>
      <c r="H10" s="56"/>
      <c r="I10" s="56"/>
      <c r="J10" s="56"/>
      <c r="K10" s="56"/>
      <c r="L10" s="56"/>
      <c r="M10" s="56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</row>
    <row r="11" spans="1:59" ht="35.25" customHeight="1" x14ac:dyDescent="0.3">
      <c r="A11" s="71" t="s">
        <v>3</v>
      </c>
      <c r="B11" s="32">
        <v>1217321</v>
      </c>
      <c r="C11" s="10" t="s">
        <v>48</v>
      </c>
      <c r="D11"/>
      <c r="E11" s="81" t="s">
        <v>56</v>
      </c>
      <c r="F11" s="81"/>
      <c r="G11" s="81"/>
      <c r="H11" s="81"/>
      <c r="I11" s="81"/>
      <c r="J11" s="81"/>
      <c r="K11" s="81"/>
      <c r="L11" s="81"/>
      <c r="M11" s="81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/>
      <c r="Y11"/>
      <c r="Z11"/>
      <c r="AA11"/>
      <c r="AB11"/>
      <c r="AC11"/>
      <c r="AD11"/>
      <c r="AE11"/>
      <c r="AF11"/>
      <c r="AG11"/>
      <c r="AH11"/>
      <c r="AI11"/>
      <c r="AJ11"/>
    </row>
    <row r="12" spans="1:59" ht="15" customHeight="1" x14ac:dyDescent="0.3">
      <c r="A12" s="71"/>
      <c r="B12" s="2" t="s">
        <v>1</v>
      </c>
      <c r="C12" s="2" t="s">
        <v>4</v>
      </c>
      <c r="D12"/>
      <c r="E12" s="56" t="s">
        <v>13</v>
      </c>
      <c r="F12" s="56"/>
      <c r="G12" s="56"/>
      <c r="H12" s="56"/>
      <c r="I12" s="56"/>
      <c r="J12" s="56"/>
      <c r="K12" s="56"/>
      <c r="L12" s="56"/>
      <c r="M12" s="56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</row>
    <row r="13" spans="1:59" ht="19.5" customHeight="1" x14ac:dyDescent="0.3">
      <c r="A13" s="61" t="s">
        <v>26</v>
      </c>
      <c r="B13" s="61"/>
      <c r="C13" s="61"/>
      <c r="D13" s="61"/>
      <c r="E13" s="61"/>
      <c r="F13" s="61"/>
      <c r="G13" s="61"/>
      <c r="H13" s="61"/>
      <c r="I13" s="61"/>
      <c r="J13" s="61"/>
      <c r="K13" s="61"/>
      <c r="L13" s="61"/>
      <c r="M13" s="61"/>
    </row>
    <row r="14" spans="1:59" x14ac:dyDescent="0.3">
      <c r="A14" s="1"/>
    </row>
    <row r="15" spans="1:59" ht="31.2" x14ac:dyDescent="0.3">
      <c r="A15" s="5" t="s">
        <v>22</v>
      </c>
      <c r="B15" s="58" t="s">
        <v>23</v>
      </c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</row>
    <row r="16" spans="1:59" ht="15.75" customHeight="1" x14ac:dyDescent="0.3">
      <c r="A16" s="11">
        <v>1</v>
      </c>
      <c r="B16" s="74" t="s">
        <v>57</v>
      </c>
      <c r="C16" s="75"/>
      <c r="D16" s="75"/>
      <c r="E16" s="75"/>
      <c r="F16" s="75"/>
      <c r="G16" s="75"/>
      <c r="H16" s="75"/>
      <c r="I16" s="75"/>
      <c r="J16" s="75"/>
      <c r="K16" s="75"/>
      <c r="L16" s="75"/>
      <c r="M16" s="76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8"/>
    </row>
    <row r="17" spans="1:67" x14ac:dyDescent="0.3">
      <c r="A17" s="11"/>
      <c r="B17" s="52"/>
      <c r="C17" s="53"/>
      <c r="D17" s="53"/>
      <c r="E17" s="53"/>
      <c r="F17" s="53"/>
      <c r="G17" s="53"/>
      <c r="H17" s="53"/>
      <c r="I17" s="53"/>
      <c r="J17" s="53"/>
      <c r="K17" s="53"/>
      <c r="L17" s="53"/>
      <c r="M17" s="54"/>
    </row>
    <row r="18" spans="1:67" x14ac:dyDescent="0.3">
      <c r="A18" s="1"/>
    </row>
    <row r="19" spans="1:67" ht="15.75" customHeight="1" x14ac:dyDescent="0.3">
      <c r="A19" s="7" t="s">
        <v>27</v>
      </c>
    </row>
    <row r="20" spans="1:67" ht="36" customHeight="1" x14ac:dyDescent="0.3">
      <c r="A20" s="3">
        <v>1</v>
      </c>
      <c r="B20" s="83" t="s">
        <v>49</v>
      </c>
      <c r="C20" s="84"/>
      <c r="D20" s="84"/>
      <c r="E20" s="84"/>
      <c r="F20" s="84"/>
      <c r="G20" s="84"/>
      <c r="H20" s="84"/>
      <c r="I20" s="84"/>
      <c r="J20" s="84"/>
      <c r="K20" s="84"/>
      <c r="L20" s="84"/>
      <c r="M20" s="84"/>
      <c r="N20" s="84"/>
      <c r="O20" s="84"/>
      <c r="P20" s="84"/>
      <c r="Q20" s="84"/>
      <c r="R20" s="84"/>
      <c r="S20" s="84"/>
      <c r="T20" s="84"/>
      <c r="U20" s="84"/>
      <c r="V20" s="84"/>
      <c r="W20" s="84"/>
      <c r="X20" s="84"/>
      <c r="Y20" s="84"/>
      <c r="Z20" s="84"/>
      <c r="AA20" s="84"/>
      <c r="AB20" s="84"/>
      <c r="AC20" s="84"/>
      <c r="AD20" s="84"/>
      <c r="AE20" s="84"/>
      <c r="AF20" s="84"/>
      <c r="AG20" s="84"/>
      <c r="AH20" s="84"/>
      <c r="AI20" s="84"/>
      <c r="AJ20" s="84"/>
      <c r="AK20" s="84"/>
      <c r="AL20" s="84"/>
      <c r="AM20" s="84"/>
      <c r="AN20" s="84"/>
      <c r="AO20" s="84"/>
      <c r="AP20" s="84"/>
      <c r="AQ20" s="84"/>
      <c r="AR20" s="84"/>
      <c r="AS20" s="84"/>
      <c r="AT20" s="84"/>
      <c r="AU20" s="84"/>
      <c r="AV20" s="84"/>
      <c r="AW20" s="84"/>
      <c r="AX20" s="84"/>
      <c r="AY20" s="84"/>
      <c r="AZ20" s="84"/>
      <c r="BA20" s="84"/>
      <c r="BB20" s="84"/>
      <c r="BC20" s="84"/>
      <c r="BD20" s="84"/>
      <c r="BE20" s="84"/>
      <c r="BF20" s="84"/>
      <c r="BG20" s="84"/>
      <c r="BH20" s="84"/>
      <c r="BI20" s="84"/>
      <c r="BJ20" s="84"/>
      <c r="BK20" s="84"/>
      <c r="BL20" s="84"/>
      <c r="BM20" s="85"/>
    </row>
    <row r="21" spans="1:67" ht="15.75" customHeight="1" x14ac:dyDescent="0.3">
      <c r="A21" s="7" t="s">
        <v>28</v>
      </c>
    </row>
    <row r="22" spans="1:67" ht="15.75" customHeight="1" x14ac:dyDescent="0.3">
      <c r="A22" s="1"/>
    </row>
    <row r="23" spans="1:67" ht="32.25" customHeight="1" x14ac:dyDescent="0.3">
      <c r="A23" s="11" t="s">
        <v>22</v>
      </c>
      <c r="B23" s="65" t="s">
        <v>6</v>
      </c>
      <c r="C23" s="66"/>
      <c r="D23" s="66"/>
      <c r="E23" s="66"/>
      <c r="F23" s="66"/>
      <c r="G23" s="66"/>
      <c r="H23" s="66"/>
      <c r="I23" s="66"/>
      <c r="J23" s="66"/>
      <c r="K23" s="66"/>
      <c r="L23" s="66"/>
      <c r="M23" s="67"/>
    </row>
    <row r="24" spans="1:67" ht="15" customHeight="1" x14ac:dyDescent="0.3">
      <c r="A24" s="31">
        <v>1</v>
      </c>
      <c r="B24" s="68" t="s">
        <v>58</v>
      </c>
      <c r="C24" s="69"/>
      <c r="D24" s="69"/>
      <c r="E24" s="69"/>
      <c r="F24" s="69"/>
      <c r="G24" s="69"/>
      <c r="H24" s="69"/>
      <c r="I24" s="69"/>
      <c r="J24" s="69"/>
      <c r="K24" s="69"/>
      <c r="L24" s="69"/>
      <c r="M24" s="70"/>
    </row>
    <row r="25" spans="1:67" x14ac:dyDescent="0.3">
      <c r="A25" s="1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</row>
    <row r="26" spans="1:67" x14ac:dyDescent="0.3">
      <c r="A26" s="7" t="s">
        <v>29</v>
      </c>
    </row>
    <row r="27" spans="1:67" ht="15.75" customHeight="1" x14ac:dyDescent="0.3">
      <c r="B27" s="12"/>
      <c r="L27" s="12" t="s">
        <v>24</v>
      </c>
    </row>
    <row r="28" spans="1:67" ht="7.5" customHeight="1" x14ac:dyDescent="0.3">
      <c r="A28" s="1"/>
    </row>
    <row r="29" spans="1:67" ht="30" customHeight="1" x14ac:dyDescent="0.3">
      <c r="A29" s="58" t="s">
        <v>22</v>
      </c>
      <c r="B29" s="58" t="s">
        <v>30</v>
      </c>
      <c r="C29" s="58"/>
      <c r="D29" s="58"/>
      <c r="E29" s="58" t="s">
        <v>15</v>
      </c>
      <c r="F29" s="58"/>
      <c r="G29" s="58"/>
      <c r="H29" s="58" t="s">
        <v>31</v>
      </c>
      <c r="I29" s="58"/>
      <c r="J29" s="58"/>
      <c r="K29" s="58" t="s">
        <v>16</v>
      </c>
      <c r="L29" s="58"/>
      <c r="M29" s="58"/>
      <c r="R29" s="72"/>
      <c r="S29" s="72"/>
      <c r="T29" s="72"/>
      <c r="U29" s="72"/>
      <c r="V29" s="72"/>
      <c r="W29" s="72"/>
      <c r="X29" s="72"/>
      <c r="Y29" s="72"/>
      <c r="Z29" s="72"/>
    </row>
    <row r="30" spans="1:67" ht="33" customHeight="1" x14ac:dyDescent="0.3">
      <c r="A30" s="58"/>
      <c r="B30" s="58"/>
      <c r="C30" s="58"/>
      <c r="D30" s="58"/>
      <c r="E30" s="5" t="s">
        <v>17</v>
      </c>
      <c r="F30" s="5" t="s">
        <v>18</v>
      </c>
      <c r="G30" s="5" t="s">
        <v>19</v>
      </c>
      <c r="H30" s="5" t="s">
        <v>17</v>
      </c>
      <c r="I30" s="5" t="s">
        <v>18</v>
      </c>
      <c r="J30" s="5" t="s">
        <v>19</v>
      </c>
      <c r="K30" s="5" t="s">
        <v>17</v>
      </c>
      <c r="L30" s="5" t="s">
        <v>18</v>
      </c>
      <c r="M30" s="5" t="s">
        <v>19</v>
      </c>
      <c r="R30" s="8"/>
      <c r="S30" s="8"/>
      <c r="T30" s="8"/>
      <c r="U30" s="8"/>
      <c r="V30" s="8"/>
      <c r="W30" s="8"/>
      <c r="X30" s="8"/>
      <c r="Y30" s="8"/>
      <c r="Z30" s="8"/>
    </row>
    <row r="31" spans="1:67" x14ac:dyDescent="0.3">
      <c r="A31" s="11">
        <v>1</v>
      </c>
      <c r="B31" s="52">
        <v>2</v>
      </c>
      <c r="C31" s="53"/>
      <c r="D31" s="54"/>
      <c r="E31" s="11">
        <v>3</v>
      </c>
      <c r="F31" s="11">
        <v>4</v>
      </c>
      <c r="G31" s="11">
        <v>5</v>
      </c>
      <c r="H31" s="11">
        <v>6</v>
      </c>
      <c r="I31" s="11">
        <v>7</v>
      </c>
      <c r="J31" s="11">
        <v>8</v>
      </c>
      <c r="K31" s="11">
        <v>9</v>
      </c>
      <c r="L31" s="11">
        <v>10</v>
      </c>
      <c r="M31" s="11">
        <v>11</v>
      </c>
      <c r="R31" s="13"/>
      <c r="S31" s="13"/>
      <c r="T31" s="13"/>
      <c r="U31" s="13"/>
      <c r="V31" s="13"/>
      <c r="W31" s="13"/>
      <c r="X31" s="13"/>
      <c r="Y31" s="13"/>
      <c r="Z31" s="13"/>
    </row>
    <row r="32" spans="1:67" ht="65.25" customHeight="1" x14ac:dyDescent="0.3">
      <c r="A32" s="49">
        <v>1</v>
      </c>
      <c r="B32" s="52" t="s">
        <v>59</v>
      </c>
      <c r="C32" s="53"/>
      <c r="D32" s="54"/>
      <c r="E32" s="49"/>
      <c r="F32" s="49">
        <v>150000</v>
      </c>
      <c r="G32" s="49">
        <f>E32+F32</f>
        <v>150000</v>
      </c>
      <c r="H32" s="49"/>
      <c r="I32" s="49">
        <v>149921.04999999999</v>
      </c>
      <c r="J32" s="49">
        <f>H32+I32</f>
        <v>149921.04999999999</v>
      </c>
      <c r="K32" s="49">
        <f>E32-H32</f>
        <v>0</v>
      </c>
      <c r="L32" s="49">
        <f>F32-I32</f>
        <v>78.950000000011642</v>
      </c>
      <c r="M32" s="15">
        <f>K32+L32</f>
        <v>78.950000000011642</v>
      </c>
      <c r="R32" s="50"/>
      <c r="S32" s="50"/>
      <c r="T32" s="50"/>
      <c r="U32" s="50"/>
      <c r="V32" s="50"/>
      <c r="W32" s="50"/>
      <c r="X32" s="50"/>
      <c r="Y32" s="50"/>
      <c r="Z32" s="50"/>
    </row>
    <row r="33" spans="1:39" ht="69.75" customHeight="1" x14ac:dyDescent="0.3">
      <c r="A33" s="34">
        <v>2</v>
      </c>
      <c r="B33" s="52" t="s">
        <v>71</v>
      </c>
      <c r="C33" s="53"/>
      <c r="D33" s="54"/>
      <c r="E33" s="34"/>
      <c r="F33" s="34">
        <v>100000</v>
      </c>
      <c r="G33" s="34">
        <f>E33+F33</f>
        <v>100000</v>
      </c>
      <c r="H33" s="34"/>
      <c r="I33" s="34"/>
      <c r="J33" s="34">
        <f>H33+I33</f>
        <v>0</v>
      </c>
      <c r="K33" s="34">
        <f>E33-H33</f>
        <v>0</v>
      </c>
      <c r="L33" s="34">
        <f>F33-I33</f>
        <v>100000</v>
      </c>
      <c r="M33" s="15">
        <f>K33+L33</f>
        <v>100000</v>
      </c>
      <c r="R33" s="30"/>
      <c r="S33" s="30"/>
      <c r="T33" s="30"/>
      <c r="U33" s="30"/>
      <c r="V33" s="30"/>
      <c r="W33" s="30"/>
      <c r="X33" s="30"/>
      <c r="Y33" s="30"/>
      <c r="Z33" s="30"/>
    </row>
    <row r="34" spans="1:39" x14ac:dyDescent="0.3">
      <c r="A34" s="5"/>
      <c r="B34" s="58" t="s">
        <v>7</v>
      </c>
      <c r="C34" s="58"/>
      <c r="D34" s="58"/>
      <c r="E34" s="15">
        <f t="shared" ref="E34:J34" si="0">SUM(E33:E33)</f>
        <v>0</v>
      </c>
      <c r="F34" s="15">
        <f t="shared" si="0"/>
        <v>100000</v>
      </c>
      <c r="G34" s="15">
        <f t="shared" si="0"/>
        <v>100000</v>
      </c>
      <c r="H34" s="15">
        <f t="shared" si="0"/>
        <v>0</v>
      </c>
      <c r="I34" s="15">
        <f t="shared" si="0"/>
        <v>0</v>
      </c>
      <c r="J34" s="15">
        <f t="shared" si="0"/>
        <v>0</v>
      </c>
      <c r="K34" s="34">
        <f>E34-H34</f>
        <v>0</v>
      </c>
      <c r="L34" s="15">
        <f>SUM(L33:L33)</f>
        <v>100000</v>
      </c>
      <c r="M34" s="15">
        <f>SUM(M33:M33)</f>
        <v>100000</v>
      </c>
      <c r="R34" s="8"/>
      <c r="S34" s="8"/>
      <c r="T34" s="8"/>
      <c r="U34" s="8"/>
      <c r="V34" s="8"/>
      <c r="W34" s="8"/>
      <c r="X34" s="8"/>
      <c r="Y34" s="8"/>
      <c r="Z34" s="8"/>
    </row>
    <row r="35" spans="1:39" ht="32.25" customHeight="1" x14ac:dyDescent="0.3">
      <c r="A35" s="62" t="s">
        <v>32</v>
      </c>
      <c r="B35" s="63"/>
      <c r="C35" s="63"/>
      <c r="D35" s="63"/>
      <c r="E35" s="63"/>
      <c r="F35" s="63"/>
      <c r="G35" s="63"/>
      <c r="H35" s="63"/>
      <c r="I35" s="63"/>
      <c r="J35" s="63"/>
      <c r="K35" s="63"/>
      <c r="L35" s="63"/>
      <c r="M35" s="63"/>
      <c r="O35" s="82"/>
      <c r="P35" s="82"/>
      <c r="Q35" s="82"/>
      <c r="R35" s="82"/>
      <c r="S35" s="82"/>
      <c r="T35" s="82"/>
      <c r="U35" s="82"/>
      <c r="V35" s="82"/>
      <c r="W35" s="82"/>
      <c r="X35" s="82"/>
      <c r="Y35" s="82"/>
      <c r="Z35" s="82"/>
      <c r="AA35" s="82"/>
      <c r="AB35" s="82"/>
      <c r="AC35" s="82"/>
      <c r="AD35" s="82"/>
      <c r="AE35" s="82"/>
      <c r="AF35" s="82"/>
      <c r="AG35" s="82"/>
      <c r="AH35" s="82"/>
      <c r="AI35" s="82"/>
      <c r="AJ35" s="82"/>
      <c r="AK35" s="82"/>
      <c r="AL35" s="82"/>
      <c r="AM35" s="82"/>
    </row>
    <row r="36" spans="1:39" x14ac:dyDescent="0.3">
      <c r="A36" s="1"/>
    </row>
    <row r="37" spans="1:39" ht="33" customHeight="1" x14ac:dyDescent="0.3">
      <c r="A37" s="64" t="s">
        <v>33</v>
      </c>
      <c r="B37" s="64"/>
      <c r="C37" s="64"/>
      <c r="D37" s="64"/>
      <c r="E37" s="64"/>
      <c r="F37" s="64"/>
      <c r="G37" s="64"/>
      <c r="H37" s="64"/>
      <c r="I37" s="64"/>
      <c r="J37" s="64"/>
      <c r="K37" s="64"/>
      <c r="L37" s="64"/>
      <c r="M37" s="64"/>
    </row>
    <row r="38" spans="1:39" x14ac:dyDescent="0.3">
      <c r="K38" s="4" t="s">
        <v>24</v>
      </c>
    </row>
    <row r="39" spans="1:39" x14ac:dyDescent="0.3">
      <c r="A39" s="1"/>
    </row>
    <row r="40" spans="1:39" ht="31.5" customHeight="1" x14ac:dyDescent="0.3">
      <c r="A40" s="58" t="s">
        <v>5</v>
      </c>
      <c r="B40" s="58" t="s">
        <v>34</v>
      </c>
      <c r="C40" s="58"/>
      <c r="D40" s="58"/>
      <c r="E40" s="58" t="s">
        <v>15</v>
      </c>
      <c r="F40" s="58"/>
      <c r="G40" s="58"/>
      <c r="H40" s="58" t="s">
        <v>31</v>
      </c>
      <c r="I40" s="58"/>
      <c r="J40" s="58"/>
      <c r="K40" s="58" t="s">
        <v>16</v>
      </c>
      <c r="L40" s="58"/>
      <c r="M40" s="58"/>
    </row>
    <row r="41" spans="1:39" ht="33.75" customHeight="1" x14ac:dyDescent="0.3">
      <c r="A41" s="58"/>
      <c r="B41" s="58"/>
      <c r="C41" s="58"/>
      <c r="D41" s="58"/>
      <c r="E41" s="5" t="s">
        <v>17</v>
      </c>
      <c r="F41" s="5" t="s">
        <v>18</v>
      </c>
      <c r="G41" s="5" t="s">
        <v>19</v>
      </c>
      <c r="H41" s="5" t="s">
        <v>17</v>
      </c>
      <c r="I41" s="5" t="s">
        <v>18</v>
      </c>
      <c r="J41" s="5" t="s">
        <v>19</v>
      </c>
      <c r="K41" s="5" t="s">
        <v>17</v>
      </c>
      <c r="L41" s="5" t="s">
        <v>18</v>
      </c>
      <c r="M41" s="5" t="s">
        <v>19</v>
      </c>
    </row>
    <row r="42" spans="1:39" x14ac:dyDescent="0.3">
      <c r="A42" s="5">
        <v>1</v>
      </c>
      <c r="B42" s="58">
        <v>2</v>
      </c>
      <c r="C42" s="58"/>
      <c r="D42" s="58"/>
      <c r="E42" s="5">
        <v>3</v>
      </c>
      <c r="F42" s="5">
        <v>4</v>
      </c>
      <c r="G42" s="5">
        <v>5</v>
      </c>
      <c r="H42" s="5">
        <v>6</v>
      </c>
      <c r="I42" s="5">
        <v>7</v>
      </c>
      <c r="J42" s="5">
        <v>8</v>
      </c>
      <c r="K42" s="5">
        <v>9</v>
      </c>
      <c r="L42" s="5">
        <v>10</v>
      </c>
      <c r="M42" s="5">
        <v>11</v>
      </c>
    </row>
    <row r="43" spans="1:39" ht="69" customHeight="1" x14ac:dyDescent="0.3">
      <c r="A43" s="34"/>
      <c r="B43" s="52" t="s">
        <v>46</v>
      </c>
      <c r="C43" s="53"/>
      <c r="D43" s="54"/>
      <c r="E43" s="36"/>
      <c r="F43" s="36">
        <v>250000</v>
      </c>
      <c r="G43" s="36">
        <f>E43+F43</f>
        <v>250000</v>
      </c>
      <c r="H43" s="36"/>
      <c r="I43" s="36">
        <v>149921.04999999999</v>
      </c>
      <c r="J43" s="36">
        <f>H43+I43</f>
        <v>149921.04999999999</v>
      </c>
      <c r="K43" s="36">
        <f>E43-H43</f>
        <v>0</v>
      </c>
      <c r="L43" s="36">
        <f>F43-I43</f>
        <v>100078.95000000001</v>
      </c>
      <c r="M43" s="15">
        <f>K43+L43</f>
        <v>100078.95000000001</v>
      </c>
    </row>
    <row r="44" spans="1:39" x14ac:dyDescent="0.3">
      <c r="A44" s="1"/>
    </row>
    <row r="45" spans="1:39" x14ac:dyDescent="0.3">
      <c r="A45" s="7" t="s">
        <v>35</v>
      </c>
    </row>
    <row r="46" spans="1:39" x14ac:dyDescent="0.3">
      <c r="A46" s="1"/>
    </row>
    <row r="47" spans="1:39" ht="15.75" customHeight="1" x14ac:dyDescent="0.3">
      <c r="A47" s="41" t="s">
        <v>50</v>
      </c>
      <c r="B47" s="41" t="s">
        <v>20</v>
      </c>
      <c r="C47" s="45" t="s">
        <v>8</v>
      </c>
      <c r="D47" s="45" t="s">
        <v>9</v>
      </c>
      <c r="E47" s="52" t="s">
        <v>15</v>
      </c>
      <c r="F47" s="53"/>
      <c r="G47" s="54"/>
      <c r="H47" s="52" t="s">
        <v>51</v>
      </c>
      <c r="I47" s="53"/>
      <c r="J47" s="54"/>
      <c r="K47" s="52" t="s">
        <v>16</v>
      </c>
      <c r="L47" s="53"/>
      <c r="M47" s="54"/>
      <c r="N47" s="14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</row>
    <row r="48" spans="1:39" ht="63" customHeight="1" x14ac:dyDescent="0.3">
      <c r="A48" s="42"/>
      <c r="B48" s="19"/>
      <c r="C48" s="45"/>
      <c r="D48" s="45"/>
      <c r="E48" s="41" t="s">
        <v>17</v>
      </c>
      <c r="F48" s="41" t="s">
        <v>18</v>
      </c>
      <c r="G48" s="41" t="s">
        <v>19</v>
      </c>
      <c r="H48" s="41" t="s">
        <v>17</v>
      </c>
      <c r="I48" s="41" t="s">
        <v>18</v>
      </c>
      <c r="J48" s="41" t="s">
        <v>19</v>
      </c>
      <c r="K48" s="41" t="s">
        <v>17</v>
      </c>
      <c r="L48" s="41" t="s">
        <v>18</v>
      </c>
      <c r="M48" s="41" t="s">
        <v>19</v>
      </c>
      <c r="N48" s="14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</row>
    <row r="49" spans="1:33" ht="27" customHeight="1" x14ac:dyDescent="0.3">
      <c r="A49" s="42">
        <v>1</v>
      </c>
      <c r="B49" s="42">
        <v>2</v>
      </c>
      <c r="C49" s="42">
        <v>3</v>
      </c>
      <c r="D49" s="42">
        <v>4</v>
      </c>
      <c r="E49" s="42">
        <v>5</v>
      </c>
      <c r="F49" s="42">
        <v>6</v>
      </c>
      <c r="G49" s="42">
        <v>7</v>
      </c>
      <c r="H49" s="42">
        <v>8</v>
      </c>
      <c r="I49" s="42">
        <v>9</v>
      </c>
      <c r="J49" s="42">
        <v>10</v>
      </c>
      <c r="K49" s="42">
        <v>11</v>
      </c>
      <c r="L49" s="42">
        <v>12</v>
      </c>
      <c r="M49" s="41">
        <v>13</v>
      </c>
      <c r="N49" s="14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</row>
    <row r="50" spans="1:33" ht="16.5" customHeight="1" x14ac:dyDescent="0.3">
      <c r="A50" s="42">
        <v>1</v>
      </c>
      <c r="B50" s="19" t="s">
        <v>52</v>
      </c>
      <c r="C50" s="45"/>
      <c r="D50" s="37"/>
      <c r="E50" s="41"/>
      <c r="F50" s="41"/>
      <c r="G50" s="39"/>
      <c r="H50" s="41"/>
      <c r="I50" s="41"/>
      <c r="J50" s="41"/>
      <c r="K50" s="39"/>
      <c r="L50" s="41"/>
      <c r="M50" s="15"/>
      <c r="N50" s="14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</row>
    <row r="51" spans="1:33" ht="40.5" customHeight="1" x14ac:dyDescent="0.3">
      <c r="A51" s="42"/>
      <c r="B51" s="20" t="s">
        <v>60</v>
      </c>
      <c r="C51" s="45"/>
      <c r="D51" s="37" t="s">
        <v>64</v>
      </c>
      <c r="E51" s="41"/>
      <c r="F51" s="41">
        <v>250</v>
      </c>
      <c r="G51" s="39">
        <v>250</v>
      </c>
      <c r="H51" s="41"/>
      <c r="I51" s="41">
        <v>100.078</v>
      </c>
      <c r="J51" s="41">
        <f>I51</f>
        <v>100.078</v>
      </c>
      <c r="K51" s="40"/>
      <c r="L51" s="41">
        <f>F51-I51</f>
        <v>149.922</v>
      </c>
      <c r="M51" s="15">
        <f>K51+L51</f>
        <v>149.922</v>
      </c>
      <c r="N51" s="14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</row>
    <row r="52" spans="1:33" ht="15.75" customHeight="1" x14ac:dyDescent="0.3">
      <c r="A52" s="52" t="s">
        <v>68</v>
      </c>
      <c r="B52" s="53"/>
      <c r="C52" s="53"/>
      <c r="D52" s="53"/>
      <c r="E52" s="53"/>
      <c r="F52" s="53"/>
      <c r="G52" s="53"/>
      <c r="H52" s="53"/>
      <c r="I52" s="53"/>
      <c r="J52" s="53"/>
      <c r="K52" s="53"/>
      <c r="L52" s="53"/>
      <c r="M52" s="54"/>
      <c r="N52" s="14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</row>
    <row r="53" spans="1:33" ht="21" customHeight="1" x14ac:dyDescent="0.3">
      <c r="A53" s="42">
        <v>2</v>
      </c>
      <c r="B53" s="19" t="s">
        <v>53</v>
      </c>
      <c r="C53" s="45"/>
      <c r="D53" s="37"/>
      <c r="E53" s="41"/>
      <c r="F53" s="41"/>
      <c r="G53" s="39"/>
      <c r="H53" s="41"/>
      <c r="I53" s="41"/>
      <c r="J53" s="41"/>
      <c r="K53" s="40"/>
      <c r="L53" s="41"/>
      <c r="M53" s="15"/>
      <c r="N53" s="14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</row>
    <row r="54" spans="1:33" ht="53.25" customHeight="1" x14ac:dyDescent="0.3">
      <c r="A54" s="42"/>
      <c r="B54" s="20" t="s">
        <v>61</v>
      </c>
      <c r="C54" s="45"/>
      <c r="D54" s="37" t="s">
        <v>65</v>
      </c>
      <c r="E54" s="41"/>
      <c r="F54" s="41">
        <v>2</v>
      </c>
      <c r="G54" s="39">
        <v>2</v>
      </c>
      <c r="H54" s="41"/>
      <c r="I54" s="41">
        <v>1</v>
      </c>
      <c r="J54" s="41">
        <f>I54</f>
        <v>1</v>
      </c>
      <c r="K54" s="40"/>
      <c r="L54" s="41">
        <v>0</v>
      </c>
      <c r="M54" s="15">
        <v>0</v>
      </c>
      <c r="N54" s="14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</row>
    <row r="55" spans="1:33" ht="18.75" customHeight="1" x14ac:dyDescent="0.3">
      <c r="A55" s="52" t="s">
        <v>68</v>
      </c>
      <c r="B55" s="53"/>
      <c r="C55" s="53"/>
      <c r="D55" s="53"/>
      <c r="E55" s="53"/>
      <c r="F55" s="53"/>
      <c r="G55" s="53"/>
      <c r="H55" s="53"/>
      <c r="I55" s="53"/>
      <c r="J55" s="53"/>
      <c r="K55" s="53"/>
      <c r="L55" s="53"/>
      <c r="M55" s="54"/>
      <c r="N55" s="14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</row>
    <row r="56" spans="1:33" ht="15.75" customHeight="1" x14ac:dyDescent="0.3">
      <c r="A56" s="42">
        <v>3</v>
      </c>
      <c r="B56" s="19" t="s">
        <v>54</v>
      </c>
      <c r="C56" s="45"/>
      <c r="D56" s="38"/>
      <c r="E56" s="41"/>
      <c r="F56" s="41"/>
      <c r="G56" s="39"/>
      <c r="H56" s="41"/>
      <c r="I56" s="41"/>
      <c r="J56" s="41"/>
      <c r="K56" s="40"/>
      <c r="L56" s="41"/>
      <c r="M56" s="15"/>
      <c r="N56" s="14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</row>
    <row r="57" spans="1:33" ht="47.25" customHeight="1" x14ac:dyDescent="0.3">
      <c r="A57" s="42"/>
      <c r="B57" s="48" t="s">
        <v>62</v>
      </c>
      <c r="C57" s="48"/>
      <c r="D57" s="48" t="s">
        <v>47</v>
      </c>
      <c r="E57" s="48"/>
      <c r="F57" s="48" t="s">
        <v>72</v>
      </c>
      <c r="G57" s="48" t="s">
        <v>72</v>
      </c>
      <c r="H57" s="48"/>
      <c r="I57" s="48" t="s">
        <v>67</v>
      </c>
      <c r="J57" s="48" t="s">
        <v>67</v>
      </c>
      <c r="K57" s="48"/>
      <c r="L57" s="51">
        <f>F57-I57</f>
        <v>24.921999999999997</v>
      </c>
      <c r="M57" s="48" t="s">
        <v>73</v>
      </c>
      <c r="N57" s="46"/>
      <c r="O57" s="46"/>
      <c r="P57" s="46"/>
      <c r="Q57" s="46"/>
      <c r="R57" s="46"/>
      <c r="S57" s="46"/>
      <c r="T57" s="47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</row>
    <row r="58" spans="1:33" ht="14.25" customHeight="1" x14ac:dyDescent="0.3">
      <c r="A58" s="52" t="s">
        <v>69</v>
      </c>
      <c r="B58" s="53"/>
      <c r="C58" s="53"/>
      <c r="D58" s="53"/>
      <c r="E58" s="53"/>
      <c r="F58" s="53"/>
      <c r="G58" s="53"/>
      <c r="H58" s="53"/>
      <c r="I58" s="53"/>
      <c r="J58" s="53"/>
      <c r="K58" s="53"/>
      <c r="L58" s="53"/>
      <c r="M58" s="54"/>
      <c r="N58" s="14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</row>
    <row r="59" spans="1:33" ht="17.25" customHeight="1" x14ac:dyDescent="0.3">
      <c r="A59" s="42">
        <v>4</v>
      </c>
      <c r="B59" s="19" t="s">
        <v>55</v>
      </c>
      <c r="C59" s="45"/>
      <c r="D59" s="37"/>
      <c r="E59" s="41"/>
      <c r="F59" s="41"/>
      <c r="G59" s="39"/>
      <c r="H59" s="41"/>
      <c r="I59" s="41"/>
      <c r="J59" s="41"/>
      <c r="K59" s="40"/>
      <c r="L59" s="41"/>
      <c r="M59" s="15"/>
      <c r="N59" s="14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</row>
    <row r="60" spans="1:33" ht="68.25" customHeight="1" x14ac:dyDescent="0.3">
      <c r="A60" s="42"/>
      <c r="B60" s="20" t="s">
        <v>63</v>
      </c>
      <c r="C60" s="45"/>
      <c r="D60" s="37" t="s">
        <v>66</v>
      </c>
      <c r="E60" s="41"/>
      <c r="F60" s="29">
        <v>0.6</v>
      </c>
      <c r="G60" s="39">
        <v>0.6</v>
      </c>
      <c r="H60" s="41"/>
      <c r="I60" s="29">
        <v>0.66</v>
      </c>
      <c r="J60" s="29">
        <v>0.66</v>
      </c>
      <c r="K60" s="40"/>
      <c r="L60" s="41">
        <v>6</v>
      </c>
      <c r="M60" s="15">
        <v>6</v>
      </c>
      <c r="N60" s="14"/>
      <c r="O60" s="23"/>
      <c r="P60" s="23"/>
      <c r="Q60" s="23"/>
      <c r="R60" s="23"/>
      <c r="S60" s="23"/>
      <c r="T60" s="23"/>
      <c r="U60" s="23"/>
      <c r="V60" s="23"/>
      <c r="W60" s="23"/>
      <c r="X60" s="23"/>
      <c r="Y60" s="23"/>
      <c r="Z60" s="23"/>
      <c r="AA60" s="23"/>
      <c r="AB60" s="23"/>
      <c r="AC60" s="23"/>
      <c r="AD60" s="23"/>
      <c r="AE60" s="23"/>
      <c r="AF60" s="23"/>
      <c r="AG60" s="23"/>
    </row>
    <row r="61" spans="1:33" ht="18.75" customHeight="1" x14ac:dyDescent="0.3">
      <c r="A61" s="52" t="s">
        <v>68</v>
      </c>
      <c r="B61" s="53"/>
      <c r="C61" s="53"/>
      <c r="D61" s="53"/>
      <c r="E61" s="53"/>
      <c r="F61" s="53"/>
      <c r="G61" s="53"/>
      <c r="H61" s="53"/>
      <c r="I61" s="53"/>
      <c r="J61" s="53"/>
      <c r="K61" s="53"/>
      <c r="L61" s="53"/>
      <c r="M61" s="54"/>
      <c r="N61" s="14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</row>
    <row r="62" spans="1:33" ht="15.75" customHeight="1" x14ac:dyDescent="0.3">
      <c r="A62" s="42" t="s">
        <v>21</v>
      </c>
      <c r="B62" s="43"/>
      <c r="C62" s="43"/>
      <c r="D62" s="43"/>
      <c r="E62" s="43"/>
      <c r="F62" s="43"/>
      <c r="G62" s="43"/>
      <c r="H62" s="43"/>
      <c r="I62" s="43"/>
      <c r="J62" s="43"/>
      <c r="K62" s="43"/>
      <c r="L62" s="43"/>
      <c r="M62" s="44"/>
      <c r="O62" s="79"/>
      <c r="P62" s="80"/>
      <c r="Q62" s="80"/>
      <c r="R62" s="80"/>
      <c r="S62" s="80"/>
      <c r="T62" s="80"/>
      <c r="U62" s="80"/>
      <c r="V62" s="80"/>
      <c r="W62" s="80"/>
      <c r="X62" s="80"/>
      <c r="Y62" s="80"/>
      <c r="Z62" s="80"/>
      <c r="AA62" s="80"/>
      <c r="AB62" s="80"/>
      <c r="AC62" s="80"/>
      <c r="AD62" s="80"/>
      <c r="AE62" s="80"/>
      <c r="AF62" s="80"/>
      <c r="AG62" s="80"/>
    </row>
    <row r="63" spans="1:33" ht="39" customHeight="1" x14ac:dyDescent="0.3">
      <c r="A63" s="86" t="s">
        <v>70</v>
      </c>
      <c r="B63" s="86"/>
      <c r="C63" s="86"/>
      <c r="D63" s="86"/>
      <c r="E63" s="86"/>
      <c r="F63" s="86"/>
      <c r="G63" s="86"/>
      <c r="H63" s="86"/>
      <c r="I63" s="86"/>
      <c r="J63" s="86"/>
      <c r="K63" s="86"/>
      <c r="L63" s="86"/>
      <c r="M63" s="86"/>
      <c r="O63" s="79"/>
      <c r="P63" s="79"/>
      <c r="Q63" s="79"/>
      <c r="R63" s="79"/>
      <c r="S63" s="79"/>
      <c r="T63" s="79"/>
      <c r="U63" s="79"/>
      <c r="V63" s="79"/>
      <c r="W63" s="79"/>
      <c r="X63" s="79"/>
    </row>
    <row r="64" spans="1:33" ht="19.5" customHeight="1" x14ac:dyDescent="0.3">
      <c r="A64" s="7" t="s">
        <v>36</v>
      </c>
      <c r="B64" s="7"/>
      <c r="C64" s="7"/>
      <c r="D64" s="7"/>
      <c r="O64" s="22"/>
      <c r="P64" s="22"/>
      <c r="Q64" s="22"/>
      <c r="R64" s="22"/>
      <c r="S64" s="22"/>
    </row>
    <row r="65" spans="1:39" ht="6.75" customHeight="1" x14ac:dyDescent="0.3">
      <c r="A65" s="61" t="s">
        <v>37</v>
      </c>
      <c r="B65" s="61"/>
      <c r="C65" s="61"/>
      <c r="D65" s="61"/>
      <c r="O65" s="22"/>
      <c r="P65" s="22"/>
      <c r="Q65" s="22"/>
      <c r="R65" s="22"/>
      <c r="S65" s="22"/>
    </row>
    <row r="66" spans="1:39" ht="19.5" customHeight="1" x14ac:dyDescent="0.3">
      <c r="A66" s="9" t="s">
        <v>38</v>
      </c>
      <c r="B66" s="9"/>
      <c r="C66" s="9"/>
      <c r="D66" s="9"/>
      <c r="O66" s="22"/>
      <c r="P66" s="22"/>
      <c r="Q66" s="22"/>
      <c r="R66" s="22"/>
      <c r="S66" s="22"/>
    </row>
    <row r="67" spans="1:39" ht="15.75" customHeight="1" x14ac:dyDescent="0.3">
      <c r="A67" s="59" t="s">
        <v>42</v>
      </c>
      <c r="B67" s="59"/>
      <c r="C67" s="59"/>
      <c r="D67" s="59"/>
      <c r="E67" s="59"/>
      <c r="O67" s="22"/>
      <c r="P67" s="22"/>
      <c r="Q67" s="22"/>
      <c r="R67" s="22"/>
      <c r="S67" s="22"/>
    </row>
    <row r="68" spans="1:39" ht="14.25" customHeight="1" x14ac:dyDescent="0.3">
      <c r="A68" s="59"/>
      <c r="B68" s="59"/>
      <c r="C68" s="59"/>
      <c r="D68" s="59"/>
      <c r="E68" s="59"/>
      <c r="G68" s="60"/>
      <c r="H68" s="60"/>
      <c r="J68" s="57" t="s">
        <v>44</v>
      </c>
      <c r="K68" s="57"/>
      <c r="L68" s="57"/>
      <c r="M68" s="57"/>
      <c r="O68" s="22"/>
      <c r="P68" s="22"/>
      <c r="Q68" s="22"/>
      <c r="R68" s="22"/>
      <c r="S68" s="22"/>
    </row>
    <row r="69" spans="1:39" ht="15.75" customHeight="1" x14ac:dyDescent="0.3">
      <c r="A69" s="16"/>
      <c r="B69" s="16"/>
      <c r="C69" s="16"/>
      <c r="D69" s="16"/>
      <c r="E69" s="16"/>
      <c r="G69" s="55" t="s">
        <v>10</v>
      </c>
      <c r="H69" s="55"/>
      <c r="J69" s="56" t="s">
        <v>25</v>
      </c>
      <c r="K69" s="56"/>
      <c r="L69" s="56"/>
      <c r="M69" s="56"/>
      <c r="O69" s="22"/>
      <c r="P69" s="22"/>
      <c r="Q69" s="22"/>
      <c r="R69" s="22"/>
      <c r="S69" s="22"/>
    </row>
    <row r="70" spans="1:39" ht="21.75" customHeight="1" x14ac:dyDescent="0.3">
      <c r="A70" s="59" t="s">
        <v>43</v>
      </c>
      <c r="B70" s="59"/>
      <c r="C70" s="59"/>
      <c r="D70" s="59"/>
      <c r="E70" s="59"/>
      <c r="G70" s="60"/>
      <c r="H70" s="60"/>
      <c r="J70" s="57" t="s">
        <v>45</v>
      </c>
      <c r="K70" s="57"/>
      <c r="L70" s="57"/>
      <c r="M70" s="57"/>
      <c r="O70" s="22"/>
      <c r="P70" s="22"/>
      <c r="Q70" s="22"/>
      <c r="R70" s="22"/>
      <c r="S70" s="22"/>
    </row>
    <row r="71" spans="1:39" ht="15.75" customHeight="1" x14ac:dyDescent="0.3">
      <c r="A71" s="59"/>
      <c r="B71" s="59"/>
      <c r="C71" s="59"/>
      <c r="D71" s="59"/>
      <c r="E71" s="59"/>
      <c r="G71" s="55" t="s">
        <v>10</v>
      </c>
      <c r="H71" s="55"/>
      <c r="J71" s="56" t="s">
        <v>25</v>
      </c>
      <c r="K71" s="56"/>
      <c r="L71" s="56"/>
      <c r="M71" s="56"/>
      <c r="O71" s="22"/>
      <c r="P71" s="22"/>
      <c r="Q71" s="22"/>
      <c r="R71" s="22"/>
      <c r="S71" s="22"/>
    </row>
    <row r="72" spans="1:39" ht="15.75" customHeight="1" x14ac:dyDescent="0.3">
      <c r="O72" s="22"/>
      <c r="P72" s="22"/>
      <c r="Q72" s="22"/>
      <c r="R72" s="22"/>
      <c r="S72" s="22"/>
    </row>
    <row r="75" spans="1:39" x14ac:dyDescent="0.3">
      <c r="N75" s="14"/>
      <c r="O75" s="14"/>
      <c r="P75" s="14"/>
      <c r="Q75" s="14"/>
      <c r="R75" s="14"/>
      <c r="S75" s="14"/>
      <c r="T75" s="14"/>
      <c r="U75" s="14"/>
      <c r="V75" s="14"/>
      <c r="W75" s="14"/>
    </row>
    <row r="76" spans="1:39" x14ac:dyDescent="0.3"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14"/>
      <c r="V76" s="14"/>
      <c r="W76" s="14"/>
      <c r="X76" s="14"/>
      <c r="Y76" s="14"/>
      <c r="Z76" s="14"/>
      <c r="AA76" s="14"/>
      <c r="AB76" s="14"/>
      <c r="AC76" s="14"/>
      <c r="AD76" s="14"/>
      <c r="AE76" s="14"/>
      <c r="AF76" s="14"/>
      <c r="AG76" s="14"/>
      <c r="AH76" s="14"/>
      <c r="AI76" s="14"/>
      <c r="AJ76" s="14"/>
      <c r="AK76" s="14"/>
      <c r="AL76" s="14"/>
      <c r="AM76" s="14"/>
    </row>
    <row r="77" spans="1:39" x14ac:dyDescent="0.3">
      <c r="K77" s="25"/>
      <c r="L77" s="25"/>
      <c r="M77" s="25"/>
      <c r="N77" s="25"/>
      <c r="O77" s="25"/>
      <c r="P77" s="25"/>
      <c r="Q77" s="25"/>
      <c r="R77" s="25"/>
      <c r="S77" s="25"/>
      <c r="T77" s="25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  <c r="AF77" s="14"/>
      <c r="AG77" s="14"/>
      <c r="AH77" s="14"/>
      <c r="AI77" s="14"/>
      <c r="AJ77" s="14"/>
      <c r="AK77" s="14"/>
      <c r="AL77" s="14"/>
      <c r="AM77" s="14"/>
    </row>
    <row r="78" spans="1:39" x14ac:dyDescent="0.3"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14"/>
      <c r="V78" s="14"/>
      <c r="W78" s="14"/>
      <c r="X78" s="14"/>
      <c r="Y78" s="14"/>
      <c r="Z78" s="14"/>
      <c r="AA78" s="14"/>
      <c r="AB78" s="14"/>
      <c r="AC78" s="14"/>
      <c r="AD78" s="14"/>
      <c r="AE78" s="14"/>
      <c r="AF78" s="14"/>
      <c r="AG78" s="14"/>
      <c r="AH78" s="14"/>
      <c r="AI78" s="14"/>
      <c r="AJ78" s="14"/>
      <c r="AK78" s="14"/>
      <c r="AL78" s="14"/>
      <c r="AM78" s="14"/>
    </row>
    <row r="79" spans="1:39" ht="15.75" customHeight="1" x14ac:dyDescent="0.3">
      <c r="K79" s="22"/>
      <c r="L79" s="26"/>
      <c r="M79" s="26"/>
      <c r="N79" s="26"/>
      <c r="O79" s="26"/>
      <c r="P79" s="26"/>
      <c r="Q79" s="26"/>
      <c r="R79" s="26"/>
      <c r="S79" s="26"/>
      <c r="T79" s="26"/>
      <c r="U79" s="14"/>
      <c r="V79" s="14"/>
      <c r="W79" s="14"/>
      <c r="X79" s="14"/>
      <c r="Y79" s="14"/>
      <c r="Z79" s="14"/>
      <c r="AA79" s="14"/>
      <c r="AB79" s="14"/>
      <c r="AC79" s="14"/>
      <c r="AD79" s="14"/>
      <c r="AE79" s="14"/>
      <c r="AF79" s="14"/>
      <c r="AG79" s="14"/>
      <c r="AH79" s="14"/>
      <c r="AI79" s="14"/>
      <c r="AJ79" s="14"/>
      <c r="AK79" s="14"/>
      <c r="AL79" s="14"/>
      <c r="AM79" s="14"/>
    </row>
    <row r="80" spans="1:39" x14ac:dyDescent="0.3">
      <c r="K80" s="22"/>
      <c r="L80" s="26"/>
      <c r="M80" s="26"/>
      <c r="N80" s="26"/>
      <c r="O80" s="26"/>
      <c r="P80" s="26"/>
      <c r="Q80" s="26"/>
      <c r="R80" s="26"/>
      <c r="S80" s="26"/>
      <c r="T80" s="26"/>
      <c r="U80" s="14"/>
      <c r="V80" s="14"/>
      <c r="W80" s="14"/>
      <c r="X80" s="14"/>
      <c r="Y80" s="14"/>
      <c r="Z80" s="14"/>
      <c r="AA80" s="14"/>
      <c r="AB80" s="14"/>
      <c r="AC80" s="14"/>
      <c r="AD80" s="14"/>
      <c r="AE80" s="14"/>
      <c r="AF80" s="14"/>
      <c r="AG80" s="14"/>
      <c r="AH80" s="14"/>
      <c r="AI80" s="14"/>
      <c r="AJ80" s="14"/>
      <c r="AK80" s="14"/>
      <c r="AL80" s="14"/>
      <c r="AM80" s="14"/>
    </row>
    <row r="81" spans="11:39" ht="15.75" customHeight="1" x14ac:dyDescent="0.3">
      <c r="K81" s="22"/>
      <c r="L81" s="26"/>
      <c r="M81" s="26"/>
      <c r="N81" s="26"/>
      <c r="O81" s="26"/>
      <c r="P81" s="26"/>
      <c r="Q81" s="26"/>
      <c r="R81" s="26"/>
      <c r="S81" s="26"/>
      <c r="T81" s="26"/>
      <c r="U81" s="14"/>
      <c r="V81" s="14"/>
      <c r="W81" s="14"/>
      <c r="X81" s="14"/>
      <c r="Y81" s="14"/>
      <c r="Z81" s="14"/>
      <c r="AA81" s="14"/>
      <c r="AB81" s="14"/>
      <c r="AC81" s="14"/>
      <c r="AD81" s="14"/>
      <c r="AE81" s="14"/>
      <c r="AF81" s="14"/>
      <c r="AG81" s="14"/>
      <c r="AH81" s="14"/>
      <c r="AI81" s="14"/>
      <c r="AJ81" s="14"/>
      <c r="AK81" s="14"/>
      <c r="AL81" s="14"/>
      <c r="AM81" s="14"/>
    </row>
    <row r="82" spans="11:39" x14ac:dyDescent="0.3">
      <c r="K82" s="21"/>
      <c r="L82" s="27"/>
      <c r="M82" s="27"/>
      <c r="N82" s="27"/>
      <c r="O82" s="27"/>
      <c r="P82" s="27"/>
      <c r="Q82" s="27"/>
      <c r="R82" s="27"/>
      <c r="S82" s="27"/>
      <c r="T82" s="27"/>
      <c r="U82" s="14"/>
      <c r="V82" s="14"/>
      <c r="W82" s="14"/>
      <c r="X82" s="14"/>
      <c r="Y82" s="14"/>
      <c r="Z82" s="14"/>
      <c r="AA82" s="14"/>
      <c r="AB82" s="14"/>
      <c r="AC82" s="14"/>
      <c r="AD82" s="14"/>
      <c r="AE82" s="14"/>
      <c r="AF82" s="14"/>
      <c r="AG82" s="14"/>
      <c r="AH82" s="14"/>
      <c r="AI82" s="14"/>
      <c r="AJ82" s="14"/>
      <c r="AK82" s="14"/>
      <c r="AL82" s="14"/>
      <c r="AM82" s="14"/>
    </row>
    <row r="83" spans="11:39" ht="15.75" customHeight="1" x14ac:dyDescent="0.3"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14"/>
      <c r="V83" s="14"/>
      <c r="W83" s="14"/>
      <c r="X83" s="14"/>
      <c r="Y83" s="14"/>
      <c r="Z83" s="14"/>
      <c r="AA83" s="14"/>
      <c r="AB83" s="14"/>
      <c r="AC83" s="14"/>
      <c r="AD83" s="14"/>
      <c r="AE83" s="14"/>
      <c r="AF83" s="14"/>
      <c r="AG83" s="14"/>
      <c r="AH83" s="14"/>
      <c r="AI83" s="14"/>
      <c r="AJ83" s="14"/>
      <c r="AK83" s="14"/>
      <c r="AL83" s="14"/>
      <c r="AM83" s="14"/>
    </row>
    <row r="84" spans="11:39" x14ac:dyDescent="0.3">
      <c r="K84" s="22"/>
      <c r="L84" s="26"/>
      <c r="M84" s="26"/>
      <c r="N84" s="26"/>
      <c r="O84" s="26"/>
      <c r="P84" s="26"/>
      <c r="Q84" s="26"/>
      <c r="R84" s="26"/>
      <c r="S84" s="26"/>
      <c r="T84" s="26"/>
      <c r="U84" s="14"/>
      <c r="V84" s="14"/>
      <c r="W84" s="14"/>
      <c r="X84" s="14"/>
      <c r="Y84" s="14"/>
      <c r="Z84" s="14"/>
      <c r="AA84" s="14"/>
      <c r="AB84" s="14"/>
      <c r="AC84" s="14"/>
      <c r="AD84" s="14"/>
      <c r="AE84" s="14"/>
      <c r="AF84" s="14"/>
      <c r="AG84" s="14"/>
      <c r="AH84" s="14"/>
      <c r="AI84" s="14"/>
      <c r="AJ84" s="14"/>
      <c r="AK84" s="14"/>
      <c r="AL84" s="14"/>
      <c r="AM84" s="14"/>
    </row>
    <row r="85" spans="11:39" ht="15.75" customHeight="1" x14ac:dyDescent="0.3">
      <c r="K85" s="22"/>
      <c r="L85" s="26"/>
      <c r="M85" s="26"/>
      <c r="N85" s="26"/>
      <c r="O85" s="26"/>
      <c r="P85" s="26"/>
      <c r="Q85" s="26"/>
      <c r="R85" s="26"/>
      <c r="S85" s="26"/>
      <c r="T85" s="26"/>
      <c r="U85" s="14"/>
      <c r="V85" s="14"/>
      <c r="W85" s="14"/>
      <c r="X85" s="14"/>
      <c r="Y85" s="14"/>
      <c r="Z85" s="14"/>
      <c r="AA85" s="14"/>
      <c r="AB85" s="14"/>
      <c r="AC85" s="14"/>
      <c r="AD85" s="14"/>
      <c r="AE85" s="14"/>
      <c r="AF85" s="14"/>
      <c r="AG85" s="14"/>
      <c r="AH85" s="14"/>
      <c r="AI85" s="14"/>
      <c r="AJ85" s="14"/>
      <c r="AK85" s="14"/>
      <c r="AL85" s="14"/>
      <c r="AM85" s="14"/>
    </row>
    <row r="86" spans="11:39" x14ac:dyDescent="0.3">
      <c r="K86" s="22"/>
      <c r="L86" s="22"/>
      <c r="M86" s="22"/>
      <c r="N86" s="22"/>
      <c r="O86" s="22"/>
      <c r="P86" s="22"/>
      <c r="Q86" s="22"/>
      <c r="R86" s="22"/>
      <c r="S86" s="22"/>
      <c r="T86" s="22"/>
      <c r="U86" s="14"/>
      <c r="V86" s="14"/>
      <c r="W86" s="14"/>
      <c r="X86" s="14"/>
      <c r="Y86" s="14"/>
      <c r="Z86" s="14"/>
      <c r="AA86" s="14"/>
      <c r="AB86" s="14"/>
      <c r="AC86" s="14"/>
      <c r="AD86" s="14"/>
      <c r="AE86" s="14"/>
      <c r="AF86" s="14"/>
      <c r="AG86" s="14"/>
      <c r="AH86" s="14"/>
      <c r="AI86" s="14"/>
      <c r="AJ86" s="14"/>
      <c r="AK86" s="14"/>
      <c r="AL86" s="14"/>
      <c r="AM86" s="14"/>
    </row>
    <row r="87" spans="11:39" x14ac:dyDescent="0.3"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14"/>
      <c r="AF87" s="14"/>
      <c r="AG87" s="14"/>
      <c r="AH87" s="14"/>
      <c r="AI87" s="14"/>
      <c r="AJ87" s="14"/>
      <c r="AK87" s="14"/>
      <c r="AL87" s="14"/>
      <c r="AM87" s="14"/>
    </row>
    <row r="88" spans="11:39" ht="15.75" customHeight="1" x14ac:dyDescent="0.3">
      <c r="K88" s="22"/>
      <c r="L88" s="22"/>
      <c r="M88" s="22"/>
      <c r="N88" s="22"/>
      <c r="O88" s="22"/>
      <c r="P88" s="22"/>
      <c r="Q88" s="22"/>
      <c r="R88" s="22"/>
      <c r="S88" s="22"/>
      <c r="T88" s="22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  <c r="AF88" s="14"/>
      <c r="AG88" s="14"/>
      <c r="AH88" s="14"/>
      <c r="AI88" s="14"/>
      <c r="AJ88" s="14"/>
      <c r="AK88" s="14"/>
      <c r="AL88" s="14"/>
      <c r="AM88" s="14"/>
    </row>
    <row r="89" spans="11:39" x14ac:dyDescent="0.3"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  <c r="AF89" s="14"/>
      <c r="AG89" s="14"/>
      <c r="AH89" s="14"/>
      <c r="AI89" s="14"/>
      <c r="AJ89" s="14"/>
      <c r="AK89" s="14"/>
      <c r="AL89" s="14"/>
      <c r="AM89" s="14"/>
    </row>
    <row r="90" spans="11:39" ht="15.75" customHeight="1" x14ac:dyDescent="0.3">
      <c r="K90" s="22"/>
      <c r="L90" s="22"/>
      <c r="M90" s="22"/>
      <c r="N90" s="22"/>
      <c r="O90" s="22"/>
      <c r="P90" s="22"/>
      <c r="Q90" s="22"/>
      <c r="R90" s="22"/>
      <c r="S90" s="22"/>
      <c r="T90" s="22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  <c r="AF90" s="14"/>
      <c r="AG90" s="14"/>
      <c r="AH90" s="14"/>
      <c r="AI90" s="14"/>
      <c r="AJ90" s="14"/>
      <c r="AK90" s="14"/>
      <c r="AL90" s="14"/>
      <c r="AM90" s="14"/>
    </row>
    <row r="91" spans="11:39" x14ac:dyDescent="0.3">
      <c r="K91" s="22"/>
      <c r="L91" s="22"/>
      <c r="M91" s="22"/>
      <c r="N91" s="22"/>
      <c r="O91" s="22"/>
      <c r="P91" s="22"/>
      <c r="Q91" s="22"/>
      <c r="R91" s="22"/>
      <c r="S91" s="22"/>
      <c r="T91" s="22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F91" s="14"/>
      <c r="AG91" s="14"/>
      <c r="AH91" s="14"/>
      <c r="AI91" s="14"/>
      <c r="AJ91" s="14"/>
      <c r="AK91" s="14"/>
      <c r="AL91" s="14"/>
      <c r="AM91" s="14"/>
    </row>
    <row r="92" spans="11:39" ht="15.75" customHeight="1" x14ac:dyDescent="0.3">
      <c r="K92" s="22"/>
      <c r="L92" s="22"/>
      <c r="M92" s="22"/>
      <c r="N92" s="22"/>
      <c r="O92" s="22"/>
      <c r="P92" s="22"/>
      <c r="Q92" s="22"/>
      <c r="R92" s="22"/>
      <c r="S92" s="22"/>
      <c r="T92" s="22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F92" s="14"/>
      <c r="AG92" s="14"/>
      <c r="AH92" s="14"/>
      <c r="AI92" s="14"/>
      <c r="AJ92" s="14"/>
      <c r="AK92" s="14"/>
      <c r="AL92" s="14"/>
      <c r="AM92" s="14"/>
    </row>
    <row r="93" spans="11:39" x14ac:dyDescent="0.3">
      <c r="K93" s="22"/>
      <c r="L93" s="22"/>
      <c r="M93" s="22"/>
      <c r="N93" s="22"/>
      <c r="O93" s="22"/>
      <c r="P93" s="22"/>
      <c r="Q93" s="22"/>
      <c r="R93" s="22"/>
      <c r="S93" s="22"/>
      <c r="T93" s="22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F93" s="14"/>
      <c r="AG93" s="14"/>
      <c r="AH93" s="14"/>
      <c r="AI93" s="14"/>
      <c r="AJ93" s="14"/>
      <c r="AK93" s="14"/>
      <c r="AL93" s="14"/>
      <c r="AM93" s="14"/>
    </row>
    <row r="94" spans="11:39" ht="15.75" customHeight="1" x14ac:dyDescent="0.3">
      <c r="K94" s="22"/>
      <c r="L94" s="22"/>
      <c r="M94" s="22"/>
      <c r="N94" s="22"/>
      <c r="O94" s="22"/>
      <c r="P94" s="22"/>
      <c r="Q94" s="22"/>
      <c r="R94" s="22"/>
      <c r="S94" s="22"/>
      <c r="T94" s="22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F94" s="14"/>
      <c r="AG94" s="14"/>
      <c r="AH94" s="14"/>
      <c r="AI94" s="14"/>
      <c r="AJ94" s="14"/>
      <c r="AK94" s="14"/>
      <c r="AL94" s="14"/>
      <c r="AM94" s="14"/>
    </row>
    <row r="95" spans="11:39" x14ac:dyDescent="0.3">
      <c r="M95" s="14"/>
      <c r="N95" s="14"/>
      <c r="O95" s="14"/>
      <c r="P95" s="14"/>
      <c r="Q95" s="14"/>
      <c r="R95" s="14"/>
    </row>
    <row r="96" spans="11:39" x14ac:dyDescent="0.3">
      <c r="M96" s="14"/>
      <c r="N96" s="14"/>
      <c r="O96" s="14"/>
      <c r="P96" s="14"/>
      <c r="Q96" s="14"/>
      <c r="R96" s="14"/>
    </row>
  </sheetData>
  <mergeCells count="62">
    <mergeCell ref="O62:AG62"/>
    <mergeCell ref="E11:M11"/>
    <mergeCell ref="O35:AM35"/>
    <mergeCell ref="B20:BM20"/>
    <mergeCell ref="B17:M17"/>
    <mergeCell ref="A63:M63"/>
    <mergeCell ref="O63:X63"/>
    <mergeCell ref="X29:Z29"/>
    <mergeCell ref="K47:M47"/>
    <mergeCell ref="A13:M13"/>
    <mergeCell ref="B43:D43"/>
    <mergeCell ref="J1:M4"/>
    <mergeCell ref="A5:M5"/>
    <mergeCell ref="A9:A10"/>
    <mergeCell ref="E7:AJ7"/>
    <mergeCell ref="E9:AJ9"/>
    <mergeCell ref="A11:A12"/>
    <mergeCell ref="R29:T29"/>
    <mergeCell ref="U29:W29"/>
    <mergeCell ref="A6:M6"/>
    <mergeCell ref="E12:M12"/>
    <mergeCell ref="B15:M15"/>
    <mergeCell ref="B16:M16"/>
    <mergeCell ref="E8:M8"/>
    <mergeCell ref="E10:M10"/>
    <mergeCell ref="A7:A8"/>
    <mergeCell ref="B31:D31"/>
    <mergeCell ref="B23:M23"/>
    <mergeCell ref="A29:A30"/>
    <mergeCell ref="E29:G29"/>
    <mergeCell ref="B24:M24"/>
    <mergeCell ref="B33:D33"/>
    <mergeCell ref="B32:D32"/>
    <mergeCell ref="H29:J29"/>
    <mergeCell ref="K29:M29"/>
    <mergeCell ref="B29:D30"/>
    <mergeCell ref="B34:D34"/>
    <mergeCell ref="A35:M35"/>
    <mergeCell ref="A37:M37"/>
    <mergeCell ref="B40:D41"/>
    <mergeCell ref="A40:A41"/>
    <mergeCell ref="E40:G40"/>
    <mergeCell ref="K40:M40"/>
    <mergeCell ref="H40:J40"/>
    <mergeCell ref="B42:D42"/>
    <mergeCell ref="A67:E68"/>
    <mergeCell ref="A70:E71"/>
    <mergeCell ref="G68:H68"/>
    <mergeCell ref="G70:H70"/>
    <mergeCell ref="A65:D65"/>
    <mergeCell ref="E47:G47"/>
    <mergeCell ref="H47:J47"/>
    <mergeCell ref="G69:H69"/>
    <mergeCell ref="A52:M52"/>
    <mergeCell ref="A55:M55"/>
    <mergeCell ref="A58:M58"/>
    <mergeCell ref="A61:M61"/>
    <mergeCell ref="G71:H71"/>
    <mergeCell ref="J69:M69"/>
    <mergeCell ref="J68:M68"/>
    <mergeCell ref="J70:M70"/>
    <mergeCell ref="J71:M71"/>
  </mergeCells>
  <pageMargins left="0.16" right="0.16" top="0.35" bottom="0.3" header="0.31496062992125984" footer="0.31496062992125984"/>
  <pageSetup paperSize="9" scale="9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звіт з 01.01.2020</vt:lpstr>
      <vt:lpstr>'звіт з 01.01.2020'!Область_печати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Токарев Евгений Васильевич</dc:creator>
  <cp:lastModifiedBy>HomeUser</cp:lastModifiedBy>
  <cp:lastPrinted>2019-02-06T08:46:29Z</cp:lastPrinted>
  <dcterms:created xsi:type="dcterms:W3CDTF">2018-12-28T08:43:53Z</dcterms:created>
  <dcterms:modified xsi:type="dcterms:W3CDTF">2020-03-02T12:34:28Z</dcterms:modified>
</cp:coreProperties>
</file>