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41" sheetId="2" r:id="rId1"/>
  </sheets>
  <definedNames>
    <definedName name="_xlnm.Print_Area" localSheetId="0">КПК1217441!$A$1:$BM$84</definedName>
  </definedNames>
  <calcPr calcId="125725"/>
</workbook>
</file>

<file path=xl/calcChain.xml><?xml version="1.0" encoding="utf-8"?>
<calcChain xmlns="http://schemas.openxmlformats.org/spreadsheetml/2006/main">
  <c r="I22" i="2"/>
  <c r="U21" s="1"/>
  <c r="AK48" s="1"/>
  <c r="AC49"/>
  <c r="AB57" s="1"/>
  <c r="AB58" s="1"/>
  <c r="D48"/>
  <c r="G65" s="1"/>
  <c r="BE67"/>
  <c r="AK49" l="1"/>
  <c r="AJ57" s="1"/>
  <c r="AS48"/>
  <c r="AS49" s="1"/>
  <c r="AR57" l="1"/>
  <c r="AJ58"/>
  <c r="AR58" s="1"/>
</calcChain>
</file>

<file path=xl/sharedStrings.xml><?xml version="1.0" encoding="utf-8"?>
<sst xmlns="http://schemas.openxmlformats.org/spreadsheetml/2006/main" count="126" uniqueCount="95">
  <si>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</si>
  <si>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</si>
  <si>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</si>
  <si>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</si>
  <si>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</si>
  <si>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</si>
  <si>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</si>
  <si>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</si>
  <si>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</si>
  <si>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</si>
  <si>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</si>
  <si>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</si>
  <si>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</si>
  <si>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</si>
  <si>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</si>
  <si>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</si>
  <si>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</si>
  <si>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</si>
  <si>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</si>
  <si>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</si>
  <si>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</si>
  <si>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</si>
  <si>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</si>
  <si>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</si>
  <si>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</si>
  <si>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</si>
  <si>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</si>
  <si>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</si>
  <si>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</si>
  <si>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</si>
  <si>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</si>
  <si>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</si>
  <si>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</si>
  <si>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</si>
  <si>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</si>
  <si>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</si>
  <si>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</si>
  <si>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</si>
  <si>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</si>
  <si>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</si>
  <si>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</si>
  <si>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</si>
  <si>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</si>
  <si>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</si>
  <si>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</si>
  <si>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</si>
  <si>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</si>
  <si>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</si>
  <si>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</si>
  <si>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</si>
  <si>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</si>
  <si>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</si>
  <si>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</si>
  <si>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</si>
  <si>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</si>
  <si>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</si>
  <si>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1200000</t>
  </si>
  <si>
    <t>Орган з питань житлово-комунального господарства</t>
  </si>
  <si>
    <t>гривень</t>
  </si>
  <si>
    <t>бюджетної програми місцевого бюджету на 2019  рік</t>
  </si>
  <si>
    <t>1210000</t>
  </si>
  <si>
    <t xml:space="preserve"> Управління житлово-комунального господарства та будівництва Ніжинської міської ради</t>
  </si>
  <si>
    <t>(КПКВК МБ)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</si>
  <si>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</si>
  <si>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</si>
  <si>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</si>
  <si>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тис.грн</t>
  </si>
  <si>
    <t>Якості</t>
  </si>
  <si>
    <t>%</t>
  </si>
  <si>
    <t>Керівник установи</t>
  </si>
  <si>
    <t>А.М.Кушніренко</t>
  </si>
  <si>
    <t>(ініціали і прізвище)</t>
  </si>
  <si>
    <t xml:space="preserve">Ніжинської міської   ради                                        </t>
  </si>
  <si>
    <t>Начальник фінансового управління</t>
  </si>
  <si>
    <t>Л.В. Писаренко</t>
  </si>
  <si>
    <t>Внески до статутного капіталу суб’єктів господарювання</t>
  </si>
  <si>
    <t>0490</t>
  </si>
  <si>
    <t>Конституція України;  Закон України "Про  місцеве      самоврядування",  Бюджетний  Кодекс  України, рішення  позачергової сесії Ніжинської міської ради «Про міський бюджет  м.Ніжина  на 2019 рік»   від 16.01.2019р. №7-50/2019, 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7-53/2019 від 27.03.2019 року.</t>
  </si>
  <si>
    <t>7. Мета бюджетної програми  Підтримка підприємств комунальної форми  власності</t>
  </si>
  <si>
    <t>Оновлення матеріально-технічної бази комунальному підприємству «Виробниче управління комунального господарства»</t>
  </si>
  <si>
    <t>Міська цільова Програма «Розвитку та фінансової підтримки комунальних підприємств м.Ніжина на 2019 рік»</t>
  </si>
  <si>
    <t xml:space="preserve">Обсяг видатків </t>
  </si>
  <si>
    <t>Кошторис Рішення 53 сесії</t>
  </si>
  <si>
    <t>Рівень рентабельності підприємства на початок року</t>
  </si>
  <si>
    <t xml:space="preserve">Форма 2 звіт про фінансовий результат </t>
  </si>
  <si>
    <t>Рівень рентабельності підприємства на кінець року</t>
  </si>
  <si>
    <t>+4,2</t>
  </si>
  <si>
    <t>+5,8</t>
  </si>
  <si>
    <t>Забезпечення безперебійної та ефективної діяльності комунальних підприємств</t>
  </si>
  <si>
    <t xml:space="preserve">__10_квітня  2019 року   № 16 </t>
  </si>
  <si>
    <t>1.1</t>
  </si>
  <si>
    <t>1.1.1</t>
  </si>
  <si>
    <t>1.1.2</t>
  </si>
  <si>
    <t>1.2</t>
  </si>
  <si>
    <t>1.2.1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</si>
</sst>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2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6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0" xfId="0" applyFont="1" applyBorder="1"/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6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4" fontId="18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4" fillId="2" borderId="0" xfId="0" applyFont="1" applyFill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>
      <alignment horizontal="left" vertical="center" wrapText="1"/>
    </xf>
    <xf numFmtId="0" fontId="14" fillId="2" borderId="3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166" fontId="13" fillId="2" borderId="1" xfId="1" applyNumberFormat="1" applyFont="1" applyFill="1" applyBorder="1" applyAlignment="1">
      <alignment horizontal="left" vertical="top" wrapText="1"/>
    </xf>
    <xf numFmtId="166" fontId="13" fillId="2" borderId="2" xfId="1" applyNumberFormat="1" applyFont="1" applyFill="1" applyBorder="1" applyAlignment="1">
      <alignment horizontal="left" vertical="top" wrapText="1"/>
    </xf>
    <xf numFmtId="166" fontId="13" fillId="2" borderId="3" xfId="1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4"/>
  <sheetViews>
    <sheetView tabSelected="1" topLeftCell="A55" zoomScale="80" zoomScaleSheetLayoutView="100" workbookViewId="0">
      <selection activeCell="P72" sqref="P7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145" t="s">
        <v>40</v>
      </c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</row>
    <row r="2" spans="1:64" ht="15.95" customHeight="1">
      <c r="AO2" s="136" t="s">
        <v>0</v>
      </c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</row>
    <row r="3" spans="1:64" ht="15" customHeight="1">
      <c r="AO3" s="136" t="s">
        <v>1</v>
      </c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</row>
    <row r="4" spans="1:64" ht="35.25" customHeight="1">
      <c r="AO4" s="140" t="s">
        <v>61</v>
      </c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</row>
    <row r="5" spans="1:64">
      <c r="AO5" s="141" t="s">
        <v>24</v>
      </c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</row>
    <row r="6" spans="1:64" ht="7.5" customHeight="1"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</row>
    <row r="7" spans="1:64" ht="26.25" customHeight="1">
      <c r="AO7" s="143" t="s">
        <v>89</v>
      </c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</row>
    <row r="10" spans="1:64" ht="15.75" customHeight="1">
      <c r="A10" s="142" t="s">
        <v>25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</row>
    <row r="11" spans="1:64" ht="15.75" customHeight="1">
      <c r="A11" s="142" t="s">
        <v>59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</row>
    <row r="12" spans="1:64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75" customHeight="1">
      <c r="A13" s="96">
        <v>1</v>
      </c>
      <c r="B13" s="96"/>
      <c r="C13" s="97" t="s">
        <v>56</v>
      </c>
      <c r="D13" s="98"/>
      <c r="E13" s="98"/>
      <c r="F13" s="98"/>
      <c r="G13" s="98"/>
      <c r="H13" s="98"/>
      <c r="I13" s="98"/>
      <c r="J13" s="98"/>
      <c r="K13" s="98"/>
      <c r="L13" s="94" t="s">
        <v>57</v>
      </c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</row>
    <row r="14" spans="1:64" ht="27" customHeight="1">
      <c r="A14" s="95" t="s">
        <v>62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 t="s">
        <v>2</v>
      </c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</row>
    <row r="15" spans="1:64" ht="20.25" customHeight="1">
      <c r="A15" s="96" t="s">
        <v>8</v>
      </c>
      <c r="B15" s="96"/>
      <c r="C15" s="97" t="s">
        <v>60</v>
      </c>
      <c r="D15" s="98"/>
      <c r="E15" s="98"/>
      <c r="F15" s="98"/>
      <c r="G15" s="98"/>
      <c r="H15" s="98"/>
      <c r="I15" s="98"/>
      <c r="J15" s="98"/>
      <c r="K15" s="98"/>
      <c r="L15" s="94" t="s">
        <v>63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</row>
    <row r="16" spans="1:64" ht="24" customHeight="1">
      <c r="A16" s="95" t="s">
        <v>62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 t="s">
        <v>3</v>
      </c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</row>
    <row r="17" spans="1:79" ht="22.5" customHeight="1">
      <c r="A17" s="96">
        <v>3</v>
      </c>
      <c r="B17" s="96"/>
      <c r="C17" s="97">
        <v>1217670</v>
      </c>
      <c r="D17" s="98"/>
      <c r="E17" s="98"/>
      <c r="F17" s="98"/>
      <c r="G17" s="98"/>
      <c r="H17" s="98"/>
      <c r="I17" s="98"/>
      <c r="J17" s="98"/>
      <c r="K17" s="98"/>
      <c r="L17" s="99" t="s">
        <v>76</v>
      </c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1" t="s">
        <v>75</v>
      </c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</row>
    <row r="18" spans="1:79" ht="6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79" ht="20.100000000000001" customHeight="1">
      <c r="A19" s="7"/>
      <c r="B19" s="7"/>
      <c r="C19" s="7"/>
      <c r="D19" s="127" t="s">
        <v>41</v>
      </c>
      <c r="E19" s="127"/>
      <c r="F19" s="127"/>
      <c r="G19" s="127"/>
      <c r="H19" s="127"/>
      <c r="I19" s="127"/>
      <c r="J19" s="127"/>
      <c r="K19" s="7"/>
      <c r="L19" s="95" t="s">
        <v>26</v>
      </c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 t="s">
        <v>4</v>
      </c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</row>
    <row r="20" spans="1:79" ht="6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79" ht="24.95" customHeight="1">
      <c r="A21" s="137" t="s">
        <v>54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8">
        <f>AS21+I22</f>
        <v>2035000</v>
      </c>
      <c r="V21" s="138"/>
      <c r="W21" s="138"/>
      <c r="X21" s="138"/>
      <c r="Y21" s="138"/>
      <c r="Z21" s="138"/>
      <c r="AA21" s="138"/>
      <c r="AB21" s="138"/>
      <c r="AC21" s="138"/>
      <c r="AD21" s="138"/>
      <c r="AE21" s="146" t="s">
        <v>55</v>
      </c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05" t="s">
        <v>28</v>
      </c>
      <c r="BE21" s="105"/>
      <c r="BF21" s="105"/>
      <c r="BG21" s="105"/>
      <c r="BH21" s="105"/>
      <c r="BI21" s="105"/>
      <c r="BJ21" s="105"/>
      <c r="BK21" s="105"/>
      <c r="BL21" s="105"/>
    </row>
    <row r="22" spans="1:79" ht="24.95" customHeight="1">
      <c r="A22" s="105" t="s">
        <v>27</v>
      </c>
      <c r="B22" s="105"/>
      <c r="C22" s="105"/>
      <c r="D22" s="105"/>
      <c r="E22" s="105"/>
      <c r="F22" s="105"/>
      <c r="G22" s="105"/>
      <c r="H22" s="105"/>
      <c r="I22" s="138">
        <f>2000000+35000</f>
        <v>2035000</v>
      </c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05" t="s">
        <v>29</v>
      </c>
      <c r="U22" s="105"/>
      <c r="V22" s="105"/>
      <c r="W22" s="105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2.75" customHeight="1">
      <c r="A23" s="6"/>
      <c r="B23" s="6"/>
      <c r="C23" s="6"/>
      <c r="D23" s="6"/>
      <c r="E23" s="6"/>
      <c r="F23" s="6"/>
      <c r="G23" s="6"/>
      <c r="H23" s="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  <c r="U23" s="6"/>
      <c r="V23" s="6"/>
      <c r="W23" s="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5.75" customHeight="1">
      <c r="A24" s="136" t="s">
        <v>43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</row>
    <row r="25" spans="1:79" ht="72.75" customHeight="1">
      <c r="A25" s="107" t="s">
        <v>77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</row>
    <row r="26" spans="1:79" ht="12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75" customHeight="1">
      <c r="A27" s="105" t="s">
        <v>42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</row>
    <row r="28" spans="1:79" ht="27.75" customHeight="1">
      <c r="A28" s="111" t="s">
        <v>33</v>
      </c>
      <c r="B28" s="111"/>
      <c r="C28" s="111"/>
      <c r="D28" s="111"/>
      <c r="E28" s="111"/>
      <c r="F28" s="111"/>
      <c r="G28" s="45" t="s">
        <v>45</v>
      </c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7"/>
    </row>
    <row r="29" spans="1:79" ht="15.75" hidden="1">
      <c r="A29" s="65">
        <v>1</v>
      </c>
      <c r="B29" s="65"/>
      <c r="C29" s="65"/>
      <c r="D29" s="65"/>
      <c r="E29" s="65"/>
      <c r="F29" s="65"/>
      <c r="G29" s="102">
        <v>2</v>
      </c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4"/>
    </row>
    <row r="30" spans="1:79" ht="10.5" hidden="1" customHeight="1">
      <c r="A30" s="60" t="s">
        <v>38</v>
      </c>
      <c r="B30" s="60"/>
      <c r="C30" s="60"/>
      <c r="D30" s="60"/>
      <c r="E30" s="60"/>
      <c r="F30" s="60"/>
      <c r="G30" s="67" t="s">
        <v>11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  <c r="CA30" s="1" t="s">
        <v>53</v>
      </c>
    </row>
    <row r="31" spans="1:79" ht="25.5" customHeight="1">
      <c r="A31" s="60">
        <v>1</v>
      </c>
      <c r="B31" s="60"/>
      <c r="C31" s="60"/>
      <c r="D31" s="60"/>
      <c r="E31" s="60"/>
      <c r="F31" s="60"/>
      <c r="G31" s="108" t="s">
        <v>88</v>
      </c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10"/>
      <c r="CA31" s="1" t="s">
        <v>52</v>
      </c>
    </row>
    <row r="32" spans="1:79" ht="12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21.75" customHeight="1">
      <c r="A33" s="150" t="s">
        <v>78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</row>
    <row r="34" spans="1:79" ht="11.25" customHeight="1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</row>
    <row r="35" spans="1:79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>
      <c r="A36" s="105" t="s">
        <v>44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</row>
    <row r="37" spans="1:79" ht="21.75" customHeight="1">
      <c r="A37" s="111" t="s">
        <v>33</v>
      </c>
      <c r="B37" s="111"/>
      <c r="C37" s="111"/>
      <c r="D37" s="111"/>
      <c r="E37" s="111"/>
      <c r="F37" s="111"/>
      <c r="G37" s="102" t="s">
        <v>30</v>
      </c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4"/>
    </row>
    <row r="38" spans="1:79" ht="15.75" hidden="1">
      <c r="A38" s="65">
        <v>1</v>
      </c>
      <c r="B38" s="65"/>
      <c r="C38" s="65"/>
      <c r="D38" s="65"/>
      <c r="E38" s="65"/>
      <c r="F38" s="65"/>
      <c r="G38" s="102">
        <v>2</v>
      </c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4"/>
    </row>
    <row r="39" spans="1:79" ht="10.5" hidden="1" customHeight="1">
      <c r="A39" s="60" t="s">
        <v>10</v>
      </c>
      <c r="B39" s="60"/>
      <c r="C39" s="60"/>
      <c r="D39" s="60"/>
      <c r="E39" s="60"/>
      <c r="F39" s="60"/>
      <c r="G39" s="67" t="s">
        <v>11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  <c r="CA39" s="1" t="s">
        <v>15</v>
      </c>
    </row>
    <row r="40" spans="1:79" ht="21.75" customHeight="1">
      <c r="A40" s="60">
        <v>1</v>
      </c>
      <c r="B40" s="60"/>
      <c r="C40" s="60"/>
      <c r="D40" s="60"/>
      <c r="E40" s="60"/>
      <c r="F40" s="60"/>
      <c r="G40" s="153" t="s">
        <v>79</v>
      </c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5"/>
      <c r="CA40" s="1" t="s">
        <v>16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105" t="s">
        <v>46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>
      <c r="A43" s="112" t="s">
        <v>58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9"/>
      <c r="BB43" s="19"/>
      <c r="BC43" s="19"/>
      <c r="BD43" s="19"/>
      <c r="BE43" s="19"/>
      <c r="BF43" s="19"/>
      <c r="BG43" s="19"/>
      <c r="BH43" s="19"/>
      <c r="BI43" s="5"/>
      <c r="BJ43" s="5"/>
      <c r="BK43" s="5"/>
      <c r="BL43" s="5"/>
    </row>
    <row r="44" spans="1:79" ht="15.95" customHeight="1">
      <c r="A44" s="65" t="s">
        <v>33</v>
      </c>
      <c r="B44" s="65"/>
      <c r="C44" s="65"/>
      <c r="D44" s="126" t="s">
        <v>31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8"/>
      <c r="AC44" s="65" t="s">
        <v>34</v>
      </c>
      <c r="AD44" s="65"/>
      <c r="AE44" s="65"/>
      <c r="AF44" s="65"/>
      <c r="AG44" s="65"/>
      <c r="AH44" s="65"/>
      <c r="AI44" s="65"/>
      <c r="AJ44" s="65"/>
      <c r="AK44" s="65" t="s">
        <v>35</v>
      </c>
      <c r="AL44" s="65"/>
      <c r="AM44" s="65"/>
      <c r="AN44" s="65"/>
      <c r="AO44" s="65"/>
      <c r="AP44" s="65"/>
      <c r="AQ44" s="65"/>
      <c r="AR44" s="65"/>
      <c r="AS44" s="65" t="s">
        <v>32</v>
      </c>
      <c r="AT44" s="65"/>
      <c r="AU44" s="65"/>
      <c r="AV44" s="65"/>
      <c r="AW44" s="65"/>
      <c r="AX44" s="65"/>
      <c r="AY44" s="65"/>
      <c r="AZ44" s="65"/>
      <c r="BA44" s="16"/>
      <c r="BB44" s="16"/>
      <c r="BC44" s="16"/>
      <c r="BD44" s="16"/>
      <c r="BE44" s="16"/>
      <c r="BF44" s="16"/>
      <c r="BG44" s="16"/>
      <c r="BH44" s="16"/>
    </row>
    <row r="45" spans="1:79" ht="29.1" customHeight="1">
      <c r="A45" s="65"/>
      <c r="B45" s="65"/>
      <c r="C45" s="65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1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16"/>
      <c r="BB45" s="16"/>
      <c r="BC45" s="16"/>
      <c r="BD45" s="16"/>
      <c r="BE45" s="16"/>
      <c r="BF45" s="16"/>
      <c r="BG45" s="16"/>
      <c r="BH45" s="16"/>
    </row>
    <row r="46" spans="1:79" ht="15.75">
      <c r="A46" s="65">
        <v>1</v>
      </c>
      <c r="B46" s="65"/>
      <c r="C46" s="65"/>
      <c r="D46" s="45">
        <v>2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65">
        <v>3</v>
      </c>
      <c r="AD46" s="65"/>
      <c r="AE46" s="65"/>
      <c r="AF46" s="65"/>
      <c r="AG46" s="65"/>
      <c r="AH46" s="65"/>
      <c r="AI46" s="65"/>
      <c r="AJ46" s="65"/>
      <c r="AK46" s="65">
        <v>4</v>
      </c>
      <c r="AL46" s="65"/>
      <c r="AM46" s="65"/>
      <c r="AN46" s="65"/>
      <c r="AO46" s="65"/>
      <c r="AP46" s="65"/>
      <c r="AQ46" s="65"/>
      <c r="AR46" s="65"/>
      <c r="AS46" s="65">
        <v>5</v>
      </c>
      <c r="AT46" s="65"/>
      <c r="AU46" s="65"/>
      <c r="AV46" s="65"/>
      <c r="AW46" s="65"/>
      <c r="AX46" s="65"/>
      <c r="AY46" s="65"/>
      <c r="AZ46" s="65"/>
      <c r="BA46" s="16"/>
      <c r="BB46" s="16"/>
      <c r="BC46" s="16"/>
      <c r="BD46" s="16"/>
      <c r="BE46" s="16"/>
      <c r="BF46" s="16"/>
      <c r="BG46" s="16"/>
      <c r="BH46" s="16"/>
    </row>
    <row r="47" spans="1:79" s="4" customFormat="1" ht="12.75" hidden="1" customHeight="1">
      <c r="A47" s="60" t="s">
        <v>10</v>
      </c>
      <c r="B47" s="60"/>
      <c r="C47" s="60"/>
      <c r="D47" s="86" t="s">
        <v>11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59" t="s">
        <v>12</v>
      </c>
      <c r="AD47" s="59"/>
      <c r="AE47" s="59"/>
      <c r="AF47" s="59"/>
      <c r="AG47" s="59"/>
      <c r="AH47" s="59"/>
      <c r="AI47" s="59"/>
      <c r="AJ47" s="59"/>
      <c r="AK47" s="59" t="s">
        <v>13</v>
      </c>
      <c r="AL47" s="59"/>
      <c r="AM47" s="59"/>
      <c r="AN47" s="59"/>
      <c r="AO47" s="59"/>
      <c r="AP47" s="59"/>
      <c r="AQ47" s="59"/>
      <c r="AR47" s="59"/>
      <c r="AS47" s="61" t="s">
        <v>14</v>
      </c>
      <c r="AT47" s="59"/>
      <c r="AU47" s="59"/>
      <c r="AV47" s="59"/>
      <c r="AW47" s="59"/>
      <c r="AX47" s="59"/>
      <c r="AY47" s="59"/>
      <c r="AZ47" s="59"/>
      <c r="BA47" s="17"/>
      <c r="BB47" s="18"/>
      <c r="BC47" s="18"/>
      <c r="BD47" s="18"/>
      <c r="BE47" s="18"/>
      <c r="BF47" s="18"/>
      <c r="BG47" s="18"/>
      <c r="BH47" s="18"/>
      <c r="CA47" s="4" t="s">
        <v>17</v>
      </c>
    </row>
    <row r="48" spans="1:79" s="4" customFormat="1" ht="32.25" customHeight="1">
      <c r="A48" s="86"/>
      <c r="B48" s="87"/>
      <c r="C48" s="88"/>
      <c r="D48" s="147" t="str">
        <f>G40</f>
        <v>Оновлення матеріально-технічної бази комунальному підприємству «Виробниче управління комунального господарства»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9"/>
      <c r="AC48" s="119"/>
      <c r="AD48" s="120"/>
      <c r="AE48" s="120"/>
      <c r="AF48" s="120"/>
      <c r="AG48" s="120"/>
      <c r="AH48" s="120"/>
      <c r="AI48" s="120"/>
      <c r="AJ48" s="121"/>
      <c r="AK48" s="116">
        <f>U21</f>
        <v>2035000</v>
      </c>
      <c r="AL48" s="117"/>
      <c r="AM48" s="117"/>
      <c r="AN48" s="117"/>
      <c r="AO48" s="117"/>
      <c r="AP48" s="117"/>
      <c r="AQ48" s="117"/>
      <c r="AR48" s="118"/>
      <c r="AS48" s="152">
        <f>AK48</f>
        <v>2035000</v>
      </c>
      <c r="AT48" s="152"/>
      <c r="AU48" s="152"/>
      <c r="AV48" s="152"/>
      <c r="AW48" s="152"/>
      <c r="AX48" s="152"/>
      <c r="AY48" s="152"/>
      <c r="AZ48" s="152"/>
      <c r="BA48" s="151"/>
      <c r="BB48" s="151"/>
      <c r="BC48" s="151"/>
      <c r="BD48" s="151"/>
      <c r="BE48" s="151"/>
      <c r="BF48" s="151"/>
      <c r="BG48" s="151"/>
      <c r="BH48" s="151"/>
    </row>
    <row r="49" spans="1:79" s="4" customFormat="1" ht="19.5" customHeight="1">
      <c r="A49" s="115"/>
      <c r="B49" s="115"/>
      <c r="C49" s="115"/>
      <c r="D49" s="123" t="s">
        <v>64</v>
      </c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5"/>
      <c r="AC49" s="106">
        <f>AC48</f>
        <v>0</v>
      </c>
      <c r="AD49" s="106"/>
      <c r="AE49" s="106"/>
      <c r="AF49" s="106"/>
      <c r="AG49" s="106"/>
      <c r="AH49" s="106"/>
      <c r="AI49" s="106"/>
      <c r="AJ49" s="106"/>
      <c r="AK49" s="106">
        <f>AK48</f>
        <v>2035000</v>
      </c>
      <c r="AL49" s="106"/>
      <c r="AM49" s="106"/>
      <c r="AN49" s="106"/>
      <c r="AO49" s="106"/>
      <c r="AP49" s="106"/>
      <c r="AQ49" s="106"/>
      <c r="AR49" s="106"/>
      <c r="AS49" s="106">
        <f>AS48</f>
        <v>2035000</v>
      </c>
      <c r="AT49" s="106"/>
      <c r="AU49" s="106"/>
      <c r="AV49" s="106"/>
      <c r="AW49" s="106"/>
      <c r="AX49" s="106"/>
      <c r="AY49" s="106"/>
      <c r="AZ49" s="106"/>
      <c r="BA49" s="144"/>
      <c r="BB49" s="144"/>
      <c r="BC49" s="144"/>
      <c r="BD49" s="144"/>
      <c r="BE49" s="144"/>
      <c r="BF49" s="144"/>
      <c r="BG49" s="144"/>
      <c r="BH49" s="144"/>
      <c r="CA49" s="4" t="s">
        <v>18</v>
      </c>
    </row>
    <row r="50" spans="1:79">
      <c r="BA50" s="21"/>
      <c r="BB50" s="21"/>
      <c r="BC50" s="21"/>
      <c r="BD50" s="21"/>
      <c r="BE50" s="21"/>
      <c r="BF50" s="21"/>
      <c r="BG50" s="21"/>
      <c r="BH50" s="21"/>
    </row>
    <row r="51" spans="1:79" ht="15.75" customHeight="1">
      <c r="A51" s="136" t="s">
        <v>47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</row>
    <row r="52" spans="1:79" ht="15" customHeight="1">
      <c r="A52" s="112" t="s">
        <v>58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79" ht="15.95" customHeight="1">
      <c r="A53" s="65" t="s">
        <v>33</v>
      </c>
      <c r="B53" s="65"/>
      <c r="C53" s="65"/>
      <c r="D53" s="126" t="s">
        <v>39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8"/>
      <c r="AB53" s="65" t="s">
        <v>34</v>
      </c>
      <c r="AC53" s="65"/>
      <c r="AD53" s="65"/>
      <c r="AE53" s="65"/>
      <c r="AF53" s="65"/>
      <c r="AG53" s="65"/>
      <c r="AH53" s="65"/>
      <c r="AI53" s="65"/>
      <c r="AJ53" s="156" t="s">
        <v>35</v>
      </c>
      <c r="AK53" s="156"/>
      <c r="AL53" s="156"/>
      <c r="AM53" s="156"/>
      <c r="AN53" s="156"/>
      <c r="AO53" s="156"/>
      <c r="AP53" s="156"/>
      <c r="AQ53" s="156"/>
      <c r="AR53" s="65" t="s">
        <v>32</v>
      </c>
      <c r="AS53" s="65"/>
      <c r="AT53" s="65"/>
      <c r="AU53" s="65"/>
      <c r="AV53" s="65"/>
      <c r="AW53" s="65"/>
      <c r="AX53" s="65"/>
      <c r="AY53" s="65"/>
    </row>
    <row r="54" spans="1:79" ht="29.1" customHeight="1">
      <c r="A54" s="65"/>
      <c r="B54" s="65"/>
      <c r="C54" s="65"/>
      <c r="D54" s="129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1"/>
      <c r="AB54" s="65"/>
      <c r="AC54" s="65"/>
      <c r="AD54" s="65"/>
      <c r="AE54" s="65"/>
      <c r="AF54" s="65"/>
      <c r="AG54" s="65"/>
      <c r="AH54" s="65"/>
      <c r="AI54" s="65"/>
      <c r="AJ54" s="156"/>
      <c r="AK54" s="156"/>
      <c r="AL54" s="156"/>
      <c r="AM54" s="156"/>
      <c r="AN54" s="156"/>
      <c r="AO54" s="156"/>
      <c r="AP54" s="156"/>
      <c r="AQ54" s="156"/>
      <c r="AR54" s="65"/>
      <c r="AS54" s="65"/>
      <c r="AT54" s="65"/>
      <c r="AU54" s="65"/>
      <c r="AV54" s="65"/>
      <c r="AW54" s="65"/>
      <c r="AX54" s="65"/>
      <c r="AY54" s="65"/>
    </row>
    <row r="55" spans="1:79" ht="15.75" customHeight="1">
      <c r="A55" s="65">
        <v>1</v>
      </c>
      <c r="B55" s="65"/>
      <c r="C55" s="65"/>
      <c r="D55" s="45">
        <v>2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65">
        <v>3</v>
      </c>
      <c r="AC55" s="65"/>
      <c r="AD55" s="65"/>
      <c r="AE55" s="65"/>
      <c r="AF55" s="65"/>
      <c r="AG55" s="65"/>
      <c r="AH55" s="65"/>
      <c r="AI55" s="65"/>
      <c r="AJ55" s="156">
        <v>4</v>
      </c>
      <c r="AK55" s="156"/>
      <c r="AL55" s="156"/>
      <c r="AM55" s="156"/>
      <c r="AN55" s="156"/>
      <c r="AO55" s="156"/>
      <c r="AP55" s="156"/>
      <c r="AQ55" s="156"/>
      <c r="AR55" s="65">
        <v>5</v>
      </c>
      <c r="AS55" s="65"/>
      <c r="AT55" s="65"/>
      <c r="AU55" s="65"/>
      <c r="AV55" s="65"/>
      <c r="AW55" s="65"/>
      <c r="AX55" s="65"/>
      <c r="AY55" s="65"/>
    </row>
    <row r="56" spans="1:79" ht="12.75" hidden="1" customHeight="1">
      <c r="A56" s="60" t="s">
        <v>10</v>
      </c>
      <c r="B56" s="60"/>
      <c r="C56" s="60"/>
      <c r="D56" s="67" t="s">
        <v>11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132" t="s">
        <v>12</v>
      </c>
      <c r="AC56" s="132"/>
      <c r="AD56" s="132"/>
      <c r="AE56" s="132"/>
      <c r="AF56" s="132"/>
      <c r="AG56" s="132"/>
      <c r="AH56" s="132"/>
      <c r="AI56" s="132"/>
      <c r="AJ56" s="113" t="s">
        <v>13</v>
      </c>
      <c r="AK56" s="113"/>
      <c r="AL56" s="113"/>
      <c r="AM56" s="113"/>
      <c r="AN56" s="113"/>
      <c r="AO56" s="113"/>
      <c r="AP56" s="113"/>
      <c r="AQ56" s="113"/>
      <c r="AR56" s="132" t="s">
        <v>14</v>
      </c>
      <c r="AS56" s="132"/>
      <c r="AT56" s="132"/>
      <c r="AU56" s="132"/>
      <c r="AV56" s="132"/>
      <c r="AW56" s="132"/>
      <c r="AX56" s="132"/>
      <c r="AY56" s="132"/>
      <c r="CA56" s="1" t="s">
        <v>19</v>
      </c>
    </row>
    <row r="57" spans="1:79" ht="32.25" customHeight="1">
      <c r="A57" s="86"/>
      <c r="B57" s="87"/>
      <c r="C57" s="88"/>
      <c r="D57" s="83" t="s">
        <v>80</v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5"/>
      <c r="AB57" s="157">
        <f>AC49</f>
        <v>0</v>
      </c>
      <c r="AC57" s="157"/>
      <c r="AD57" s="157"/>
      <c r="AE57" s="157"/>
      <c r="AF57" s="157"/>
      <c r="AG57" s="157"/>
      <c r="AH57" s="157"/>
      <c r="AI57" s="157"/>
      <c r="AJ57" s="152">
        <f>AK49</f>
        <v>2035000</v>
      </c>
      <c r="AK57" s="152"/>
      <c r="AL57" s="152"/>
      <c r="AM57" s="152"/>
      <c r="AN57" s="152"/>
      <c r="AO57" s="152"/>
      <c r="AP57" s="152"/>
      <c r="AQ57" s="152"/>
      <c r="AR57" s="122">
        <f>AJ57</f>
        <v>2035000</v>
      </c>
      <c r="AS57" s="122"/>
      <c r="AT57" s="122"/>
      <c r="AU57" s="122"/>
      <c r="AV57" s="122"/>
      <c r="AW57" s="122"/>
      <c r="AX57" s="122"/>
      <c r="AY57" s="122"/>
    </row>
    <row r="58" spans="1:79" s="4" customFormat="1" ht="17.25" customHeight="1">
      <c r="A58" s="115"/>
      <c r="B58" s="115"/>
      <c r="C58" s="115"/>
      <c r="D58" s="92" t="s">
        <v>32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114">
        <f>AB57</f>
        <v>0</v>
      </c>
      <c r="AC58" s="114"/>
      <c r="AD58" s="114"/>
      <c r="AE58" s="114"/>
      <c r="AF58" s="114"/>
      <c r="AG58" s="114"/>
      <c r="AH58" s="114"/>
      <c r="AI58" s="114"/>
      <c r="AJ58" s="106">
        <f>AJ57</f>
        <v>2035000</v>
      </c>
      <c r="AK58" s="106"/>
      <c r="AL58" s="106"/>
      <c r="AM58" s="106"/>
      <c r="AN58" s="106"/>
      <c r="AO58" s="106"/>
      <c r="AP58" s="106"/>
      <c r="AQ58" s="106"/>
      <c r="AR58" s="106">
        <f>AB58+AJ58</f>
        <v>2035000</v>
      </c>
      <c r="AS58" s="106"/>
      <c r="AT58" s="106"/>
      <c r="AU58" s="106"/>
      <c r="AV58" s="106"/>
      <c r="AW58" s="106"/>
      <c r="AX58" s="106"/>
      <c r="AY58" s="106"/>
      <c r="CA58" s="4" t="s">
        <v>20</v>
      </c>
    </row>
    <row r="60" spans="1:79" ht="15.75" customHeight="1">
      <c r="A60" s="105" t="s">
        <v>48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</row>
    <row r="61" spans="1:79" ht="30" customHeight="1">
      <c r="A61" s="65" t="s">
        <v>33</v>
      </c>
      <c r="B61" s="65"/>
      <c r="C61" s="65"/>
      <c r="D61" s="65"/>
      <c r="E61" s="65"/>
      <c r="F61" s="65"/>
      <c r="G61" s="45" t="s">
        <v>49</v>
      </c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7"/>
      <c r="Z61" s="65" t="s">
        <v>6</v>
      </c>
      <c r="AA61" s="65"/>
      <c r="AB61" s="65"/>
      <c r="AC61" s="65"/>
      <c r="AD61" s="65"/>
      <c r="AE61" s="65" t="s">
        <v>5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45" t="s">
        <v>34</v>
      </c>
      <c r="AP61" s="46"/>
      <c r="AQ61" s="46"/>
      <c r="AR61" s="46"/>
      <c r="AS61" s="46"/>
      <c r="AT61" s="46"/>
      <c r="AU61" s="46"/>
      <c r="AV61" s="47"/>
      <c r="AW61" s="45" t="s">
        <v>35</v>
      </c>
      <c r="AX61" s="46"/>
      <c r="AY61" s="46"/>
      <c r="AZ61" s="46"/>
      <c r="BA61" s="46"/>
      <c r="BB61" s="46"/>
      <c r="BC61" s="46"/>
      <c r="BD61" s="47"/>
      <c r="BE61" s="45" t="s">
        <v>32</v>
      </c>
      <c r="BF61" s="46"/>
      <c r="BG61" s="46"/>
      <c r="BH61" s="46"/>
      <c r="BI61" s="46"/>
      <c r="BJ61" s="46"/>
      <c r="BK61" s="46"/>
      <c r="BL61" s="47"/>
    </row>
    <row r="62" spans="1:79" ht="15.75" customHeight="1">
      <c r="A62" s="65">
        <v>1</v>
      </c>
      <c r="B62" s="65"/>
      <c r="C62" s="65"/>
      <c r="D62" s="65"/>
      <c r="E62" s="65"/>
      <c r="F62" s="65"/>
      <c r="G62" s="45">
        <v>2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7"/>
      <c r="Z62" s="65">
        <v>3</v>
      </c>
      <c r="AA62" s="65"/>
      <c r="AB62" s="65"/>
      <c r="AC62" s="65"/>
      <c r="AD62" s="65"/>
      <c r="AE62" s="65">
        <v>4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65">
        <v>5</v>
      </c>
      <c r="AP62" s="65"/>
      <c r="AQ62" s="65"/>
      <c r="AR62" s="65"/>
      <c r="AS62" s="65"/>
      <c r="AT62" s="65"/>
      <c r="AU62" s="65"/>
      <c r="AV62" s="65"/>
      <c r="AW62" s="65">
        <v>6</v>
      </c>
      <c r="AX62" s="65"/>
      <c r="AY62" s="65"/>
      <c r="AZ62" s="65"/>
      <c r="BA62" s="65"/>
      <c r="BB62" s="65"/>
      <c r="BC62" s="65"/>
      <c r="BD62" s="65"/>
      <c r="BE62" s="65">
        <v>7</v>
      </c>
      <c r="BF62" s="65"/>
      <c r="BG62" s="65"/>
      <c r="BH62" s="65"/>
      <c r="BI62" s="65"/>
      <c r="BJ62" s="65"/>
      <c r="BK62" s="65"/>
      <c r="BL62" s="65"/>
    </row>
    <row r="63" spans="1:79" ht="12.75" hidden="1" customHeight="1">
      <c r="A63" s="60" t="s">
        <v>38</v>
      </c>
      <c r="B63" s="60"/>
      <c r="C63" s="60"/>
      <c r="D63" s="60"/>
      <c r="E63" s="60"/>
      <c r="F63" s="60"/>
      <c r="G63" s="67" t="s">
        <v>11</v>
      </c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2"/>
      <c r="Z63" s="60" t="s">
        <v>23</v>
      </c>
      <c r="AA63" s="60"/>
      <c r="AB63" s="60"/>
      <c r="AC63" s="60"/>
      <c r="AD63" s="60"/>
      <c r="AE63" s="66" t="s">
        <v>37</v>
      </c>
      <c r="AF63" s="66"/>
      <c r="AG63" s="66"/>
      <c r="AH63" s="66"/>
      <c r="AI63" s="66"/>
      <c r="AJ63" s="66"/>
      <c r="AK63" s="66"/>
      <c r="AL63" s="66"/>
      <c r="AM63" s="66"/>
      <c r="AN63" s="67"/>
      <c r="AO63" s="59" t="s">
        <v>12</v>
      </c>
      <c r="AP63" s="59"/>
      <c r="AQ63" s="59"/>
      <c r="AR63" s="59"/>
      <c r="AS63" s="59"/>
      <c r="AT63" s="59"/>
      <c r="AU63" s="59"/>
      <c r="AV63" s="59"/>
      <c r="AW63" s="59" t="s">
        <v>36</v>
      </c>
      <c r="AX63" s="59"/>
      <c r="AY63" s="59"/>
      <c r="AZ63" s="59"/>
      <c r="BA63" s="59"/>
      <c r="BB63" s="59"/>
      <c r="BC63" s="59"/>
      <c r="BD63" s="59"/>
      <c r="BE63" s="59" t="s">
        <v>14</v>
      </c>
      <c r="BF63" s="59"/>
      <c r="BG63" s="59"/>
      <c r="BH63" s="59"/>
      <c r="BI63" s="59"/>
      <c r="BJ63" s="59"/>
      <c r="BK63" s="59"/>
      <c r="BL63" s="59"/>
      <c r="CA63" s="1" t="s">
        <v>21</v>
      </c>
    </row>
    <row r="64" spans="1:79" ht="12.75" customHeight="1">
      <c r="A64" s="60"/>
      <c r="B64" s="60"/>
      <c r="C64" s="60"/>
      <c r="D64" s="60"/>
      <c r="E64" s="60"/>
      <c r="F64" s="60"/>
      <c r="G64" s="89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61"/>
      <c r="AA64" s="61"/>
      <c r="AB64" s="61"/>
      <c r="AC64" s="61"/>
      <c r="AD64" s="61"/>
      <c r="AE64" s="36"/>
      <c r="AF64" s="36"/>
      <c r="AG64" s="36"/>
      <c r="AH64" s="36"/>
      <c r="AI64" s="36"/>
      <c r="AJ64" s="36"/>
      <c r="AK64" s="36"/>
      <c r="AL64" s="36"/>
      <c r="AM64" s="36"/>
      <c r="AN64" s="37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CA64" s="1" t="s">
        <v>22</v>
      </c>
    </row>
    <row r="65" spans="1:65" ht="51.75" customHeight="1">
      <c r="A65" s="161">
        <v>1</v>
      </c>
      <c r="B65" s="161"/>
      <c r="C65" s="161"/>
      <c r="D65" s="161"/>
      <c r="E65" s="161"/>
      <c r="F65" s="162"/>
      <c r="G65" s="133" t="str">
        <f>D48</f>
        <v>Оновлення матеріально-технічної бази комунальному підприємству «Виробниче управління комунального господарства»</v>
      </c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5"/>
      <c r="Z65" s="86"/>
      <c r="AA65" s="87"/>
      <c r="AB65" s="87"/>
      <c r="AC65" s="87"/>
      <c r="AD65" s="88"/>
      <c r="AE65" s="86"/>
      <c r="AF65" s="87"/>
      <c r="AG65" s="87"/>
      <c r="AH65" s="87"/>
      <c r="AI65" s="87"/>
      <c r="AJ65" s="87"/>
      <c r="AK65" s="87"/>
      <c r="AL65" s="87"/>
      <c r="AM65" s="87"/>
      <c r="AN65" s="88"/>
      <c r="AO65" s="42"/>
      <c r="AP65" s="43"/>
      <c r="AQ65" s="43"/>
      <c r="AR65" s="43"/>
      <c r="AS65" s="43"/>
      <c r="AT65" s="43"/>
      <c r="AU65" s="43"/>
      <c r="AV65" s="44"/>
      <c r="AW65" s="42"/>
      <c r="AX65" s="43"/>
      <c r="AY65" s="43"/>
      <c r="AZ65" s="43"/>
      <c r="BA65" s="43"/>
      <c r="BB65" s="43"/>
      <c r="BC65" s="43"/>
      <c r="BD65" s="44"/>
      <c r="BE65" s="42"/>
      <c r="BF65" s="43"/>
      <c r="BG65" s="43"/>
      <c r="BH65" s="43"/>
      <c r="BI65" s="43"/>
      <c r="BJ65" s="43"/>
      <c r="BK65" s="43"/>
      <c r="BL65" s="44"/>
    </row>
    <row r="66" spans="1:65" ht="16.5" customHeight="1">
      <c r="A66" s="161" t="s">
        <v>90</v>
      </c>
      <c r="B66" s="161"/>
      <c r="C66" s="161"/>
      <c r="D66" s="161"/>
      <c r="E66" s="161"/>
      <c r="F66" s="162"/>
      <c r="G66" s="62" t="s">
        <v>65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4"/>
      <c r="Z66" s="86"/>
      <c r="AA66" s="87"/>
      <c r="AB66" s="87"/>
      <c r="AC66" s="87"/>
      <c r="AD66" s="88"/>
      <c r="AE66" s="86"/>
      <c r="AF66" s="87"/>
      <c r="AG66" s="87"/>
      <c r="AH66" s="87"/>
      <c r="AI66" s="87"/>
      <c r="AJ66" s="87"/>
      <c r="AK66" s="87"/>
      <c r="AL66" s="87"/>
      <c r="AM66" s="87"/>
      <c r="AN66" s="88"/>
      <c r="AO66" s="30"/>
      <c r="AP66" s="31"/>
      <c r="AQ66" s="31"/>
      <c r="AR66" s="31"/>
      <c r="AS66" s="31"/>
      <c r="AT66" s="31"/>
      <c r="AU66" s="31"/>
      <c r="AV66" s="32"/>
      <c r="AW66" s="30"/>
      <c r="AX66" s="31"/>
      <c r="AY66" s="31"/>
      <c r="AZ66" s="31"/>
      <c r="BA66" s="31"/>
      <c r="BB66" s="31"/>
      <c r="BC66" s="31"/>
      <c r="BD66" s="32"/>
      <c r="BE66" s="30"/>
      <c r="BF66" s="31"/>
      <c r="BG66" s="31"/>
      <c r="BH66" s="31"/>
      <c r="BI66" s="31"/>
      <c r="BJ66" s="31"/>
      <c r="BK66" s="31"/>
      <c r="BL66" s="32"/>
    </row>
    <row r="67" spans="1:65" ht="25.5" customHeight="1">
      <c r="A67" s="158" t="s">
        <v>91</v>
      </c>
      <c r="B67" s="158"/>
      <c r="C67" s="158"/>
      <c r="D67" s="158"/>
      <c r="E67" s="158"/>
      <c r="F67" s="159"/>
      <c r="G67" s="56" t="s">
        <v>81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8"/>
      <c r="Z67" s="38" t="s">
        <v>66</v>
      </c>
      <c r="AA67" s="39"/>
      <c r="AB67" s="39"/>
      <c r="AC67" s="39"/>
      <c r="AD67" s="40"/>
      <c r="AE67" s="38" t="s">
        <v>82</v>
      </c>
      <c r="AF67" s="39"/>
      <c r="AG67" s="39"/>
      <c r="AH67" s="39"/>
      <c r="AI67" s="39"/>
      <c r="AJ67" s="39"/>
      <c r="AK67" s="39"/>
      <c r="AL67" s="39"/>
      <c r="AM67" s="39"/>
      <c r="AN67" s="40"/>
      <c r="AO67" s="50"/>
      <c r="AP67" s="51"/>
      <c r="AQ67" s="51"/>
      <c r="AR67" s="51"/>
      <c r="AS67" s="51"/>
      <c r="AT67" s="51"/>
      <c r="AU67" s="51"/>
      <c r="AV67" s="52"/>
      <c r="AW67" s="50">
        <v>2035</v>
      </c>
      <c r="AX67" s="51"/>
      <c r="AY67" s="51"/>
      <c r="AZ67" s="51"/>
      <c r="BA67" s="51"/>
      <c r="BB67" s="51"/>
      <c r="BC67" s="51"/>
      <c r="BD67" s="52"/>
      <c r="BE67" s="50">
        <f>AO67+AW67</f>
        <v>2035</v>
      </c>
      <c r="BF67" s="51"/>
      <c r="BG67" s="51"/>
      <c r="BH67" s="51"/>
      <c r="BI67" s="51"/>
      <c r="BJ67" s="51"/>
      <c r="BK67" s="51"/>
      <c r="BL67" s="52"/>
    </row>
    <row r="68" spans="1:65" ht="40.5" customHeight="1">
      <c r="A68" s="158" t="s">
        <v>92</v>
      </c>
      <c r="B68" s="158"/>
      <c r="C68" s="158"/>
      <c r="D68" s="158"/>
      <c r="E68" s="158"/>
      <c r="F68" s="159"/>
      <c r="G68" s="56" t="s">
        <v>83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8"/>
      <c r="Z68" s="38" t="s">
        <v>68</v>
      </c>
      <c r="AA68" s="39"/>
      <c r="AB68" s="39"/>
      <c r="AC68" s="39"/>
      <c r="AD68" s="40"/>
      <c r="AE68" s="38" t="s">
        <v>84</v>
      </c>
      <c r="AF68" s="39"/>
      <c r="AG68" s="39"/>
      <c r="AH68" s="39"/>
      <c r="AI68" s="39"/>
      <c r="AJ68" s="39"/>
      <c r="AK68" s="39"/>
      <c r="AL68" s="39"/>
      <c r="AM68" s="39"/>
      <c r="AN68" s="40"/>
      <c r="AO68" s="73"/>
      <c r="AP68" s="74"/>
      <c r="AQ68" s="74"/>
      <c r="AR68" s="74"/>
      <c r="AS68" s="74"/>
      <c r="AT68" s="74"/>
      <c r="AU68" s="74"/>
      <c r="AV68" s="75"/>
      <c r="AW68" s="33" t="s">
        <v>86</v>
      </c>
      <c r="AX68" s="34"/>
      <c r="AY68" s="34"/>
      <c r="AZ68" s="34"/>
      <c r="BA68" s="34"/>
      <c r="BB68" s="34"/>
      <c r="BC68" s="34"/>
      <c r="BD68" s="35"/>
      <c r="BE68" s="33" t="s">
        <v>86</v>
      </c>
      <c r="BF68" s="34"/>
      <c r="BG68" s="34"/>
      <c r="BH68" s="34"/>
      <c r="BI68" s="34"/>
      <c r="BJ68" s="34"/>
      <c r="BK68" s="34"/>
      <c r="BL68" s="35"/>
    </row>
    <row r="69" spans="1:65" ht="18.75" customHeight="1">
      <c r="A69" s="161" t="s">
        <v>93</v>
      </c>
      <c r="B69" s="161"/>
      <c r="C69" s="161"/>
      <c r="D69" s="161"/>
      <c r="E69" s="161"/>
      <c r="F69" s="162"/>
      <c r="G69" s="62" t="s">
        <v>67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4"/>
      <c r="Z69" s="38"/>
      <c r="AA69" s="39"/>
      <c r="AB69" s="39"/>
      <c r="AC69" s="39"/>
      <c r="AD69" s="40"/>
      <c r="AE69" s="38"/>
      <c r="AF69" s="39"/>
      <c r="AG69" s="39"/>
      <c r="AH69" s="39"/>
      <c r="AI69" s="39"/>
      <c r="AJ69" s="39"/>
      <c r="AK69" s="39"/>
      <c r="AL69" s="39"/>
      <c r="AM69" s="39"/>
      <c r="AN69" s="40"/>
      <c r="AO69" s="53"/>
      <c r="AP69" s="54"/>
      <c r="AQ69" s="54"/>
      <c r="AR69" s="54"/>
      <c r="AS69" s="54"/>
      <c r="AT69" s="54"/>
      <c r="AU69" s="54"/>
      <c r="AV69" s="55"/>
      <c r="AW69" s="30"/>
      <c r="AX69" s="31"/>
      <c r="AY69" s="31"/>
      <c r="AZ69" s="31"/>
      <c r="BA69" s="31"/>
      <c r="BB69" s="31"/>
      <c r="BC69" s="31"/>
      <c r="BD69" s="32"/>
      <c r="BE69" s="53"/>
      <c r="BF69" s="54"/>
      <c r="BG69" s="54"/>
      <c r="BH69" s="54"/>
      <c r="BI69" s="54"/>
      <c r="BJ69" s="54"/>
      <c r="BK69" s="54"/>
      <c r="BL69" s="55"/>
    </row>
    <row r="70" spans="1:65" ht="39.75" customHeight="1">
      <c r="A70" s="160" t="s">
        <v>94</v>
      </c>
      <c r="B70" s="160"/>
      <c r="C70" s="160"/>
      <c r="D70" s="160"/>
      <c r="E70" s="160"/>
      <c r="F70" s="160"/>
      <c r="G70" s="56" t="s">
        <v>85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8"/>
      <c r="Z70" s="38" t="s">
        <v>68</v>
      </c>
      <c r="AA70" s="39"/>
      <c r="AB70" s="39"/>
      <c r="AC70" s="39"/>
      <c r="AD70" s="40"/>
      <c r="AE70" s="38" t="s">
        <v>84</v>
      </c>
      <c r="AF70" s="39"/>
      <c r="AG70" s="39"/>
      <c r="AH70" s="39"/>
      <c r="AI70" s="39"/>
      <c r="AJ70" s="39"/>
      <c r="AK70" s="39"/>
      <c r="AL70" s="39"/>
      <c r="AM70" s="39"/>
      <c r="AN70" s="40"/>
      <c r="AO70" s="30"/>
      <c r="AP70" s="31"/>
      <c r="AQ70" s="31"/>
      <c r="AR70" s="31"/>
      <c r="AS70" s="31"/>
      <c r="AT70" s="31"/>
      <c r="AU70" s="31"/>
      <c r="AV70" s="32"/>
      <c r="AW70" s="33" t="s">
        <v>87</v>
      </c>
      <c r="AX70" s="34"/>
      <c r="AY70" s="34"/>
      <c r="AZ70" s="34"/>
      <c r="BA70" s="34"/>
      <c r="BB70" s="34"/>
      <c r="BC70" s="34"/>
      <c r="BD70" s="35"/>
      <c r="BE70" s="33" t="s">
        <v>87</v>
      </c>
      <c r="BF70" s="34"/>
      <c r="BG70" s="34"/>
      <c r="BH70" s="34"/>
      <c r="BI70" s="34"/>
      <c r="BJ70" s="34"/>
      <c r="BK70" s="34"/>
      <c r="BL70" s="35"/>
    </row>
    <row r="71" spans="1:65" ht="12.75" customHeight="1">
      <c r="A71" s="2"/>
      <c r="B71" s="2"/>
      <c r="C71" s="2"/>
      <c r="D71" s="2"/>
      <c r="E71" s="2"/>
      <c r="F71" s="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</row>
    <row r="72" spans="1:65"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4" spans="1:65" ht="21" customHeight="1">
      <c r="A74" s="80" t="s">
        <v>69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24"/>
      <c r="AO74" s="72" t="s">
        <v>70</v>
      </c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25"/>
      <c r="BI74" s="25"/>
      <c r="BJ74" s="25"/>
      <c r="BK74" s="25"/>
      <c r="BL74" s="25"/>
      <c r="BM74" s="25"/>
    </row>
    <row r="75" spans="1:65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79" t="s">
        <v>9</v>
      </c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25"/>
      <c r="AO75" s="68" t="s">
        <v>71</v>
      </c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25"/>
      <c r="BI75" s="25"/>
      <c r="BJ75" s="25"/>
      <c r="BK75" s="25"/>
      <c r="BL75" s="25"/>
      <c r="BM75" s="25"/>
    </row>
    <row r="76" spans="1:65" ht="15.75">
      <c r="A76" s="49" t="s">
        <v>7</v>
      </c>
      <c r="B76" s="49"/>
      <c r="C76" s="49"/>
      <c r="D76" s="49"/>
      <c r="E76" s="49"/>
      <c r="F76" s="49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</row>
    <row r="77" spans="1:65" ht="15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</row>
    <row r="78" spans="1:65" ht="20.25" customHeight="1">
      <c r="A78" s="26" t="s">
        <v>73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24"/>
      <c r="AO78" s="70" t="s">
        <v>74</v>
      </c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25"/>
      <c r="BI78" s="25"/>
      <c r="BJ78" s="25"/>
      <c r="BK78" s="25"/>
      <c r="BL78" s="25"/>
      <c r="BM78" s="25"/>
    </row>
    <row r="79" spans="1:65" ht="20.25" customHeight="1">
      <c r="A79" s="28" t="s">
        <v>72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5"/>
      <c r="Q79" s="25"/>
      <c r="R79" s="25"/>
      <c r="S79" s="25"/>
      <c r="T79" s="25"/>
      <c r="U79" s="25"/>
      <c r="V79" s="25"/>
      <c r="W79" s="68" t="s">
        <v>9</v>
      </c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25"/>
      <c r="AO79" s="68" t="s">
        <v>71</v>
      </c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25"/>
      <c r="BI79" s="25"/>
      <c r="BJ79" s="25"/>
      <c r="BK79" s="25"/>
      <c r="BL79" s="25"/>
      <c r="BM79" s="25"/>
    </row>
    <row r="81" spans="1:59"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</row>
    <row r="82" spans="1:59" ht="15.75">
      <c r="A82" s="77">
        <v>43565</v>
      </c>
      <c r="B82" s="78"/>
      <c r="C82" s="78"/>
      <c r="D82" s="78"/>
      <c r="E82" s="78"/>
      <c r="F82" s="78"/>
      <c r="G82" s="78"/>
      <c r="H82" s="78"/>
    </row>
    <row r="83" spans="1:59" ht="15.75">
      <c r="A83" s="76" t="s">
        <v>50</v>
      </c>
      <c r="B83" s="76"/>
      <c r="C83" s="76"/>
      <c r="D83" s="76"/>
      <c r="E83" s="76"/>
      <c r="F83" s="76"/>
      <c r="G83" s="76"/>
      <c r="H83" s="76"/>
      <c r="I83" s="29"/>
      <c r="J83" s="29"/>
      <c r="K83" s="29"/>
      <c r="L83" s="29"/>
      <c r="M83" s="29"/>
      <c r="N83" s="29"/>
      <c r="O83" s="29"/>
      <c r="P83" s="29"/>
      <c r="Q83" s="29"/>
    </row>
    <row r="84" spans="1:59">
      <c r="A84" s="20" t="s">
        <v>51</v>
      </c>
    </row>
  </sheetData>
  <mergeCells count="197">
    <mergeCell ref="A53:C54"/>
    <mergeCell ref="AB53:AI54"/>
    <mergeCell ref="AJ53:AQ54"/>
    <mergeCell ref="AJ57:AQ57"/>
    <mergeCell ref="D55:AA55"/>
    <mergeCell ref="A55:C55"/>
    <mergeCell ref="AB56:AI56"/>
    <mergeCell ref="AB57:AI57"/>
    <mergeCell ref="A56:C56"/>
    <mergeCell ref="D56:AA56"/>
    <mergeCell ref="AJ55:AQ55"/>
    <mergeCell ref="A57:C57"/>
    <mergeCell ref="AS47:AZ47"/>
    <mergeCell ref="BA48:BH48"/>
    <mergeCell ref="A47:C47"/>
    <mergeCell ref="AS48:AZ48"/>
    <mergeCell ref="AC47:AJ47"/>
    <mergeCell ref="AK47:AR47"/>
    <mergeCell ref="A37:F37"/>
    <mergeCell ref="G37:BL37"/>
    <mergeCell ref="A38:F38"/>
    <mergeCell ref="G38:BL38"/>
    <mergeCell ref="D46:AB46"/>
    <mergeCell ref="A40:F40"/>
    <mergeCell ref="AC44:AJ45"/>
    <mergeCell ref="AK44:AR45"/>
    <mergeCell ref="G40:BL40"/>
    <mergeCell ref="A44:C45"/>
    <mergeCell ref="A34:BL34"/>
    <mergeCell ref="AK46:AR46"/>
    <mergeCell ref="BA49:BH49"/>
    <mergeCell ref="AW66:BD66"/>
    <mergeCell ref="AO1:BL1"/>
    <mergeCell ref="A51:BL51"/>
    <mergeCell ref="A49:C49"/>
    <mergeCell ref="U21:AD21"/>
    <mergeCell ref="AE21:AR21"/>
    <mergeCell ref="AK49:AR49"/>
    <mergeCell ref="D48:AB48"/>
    <mergeCell ref="A48:C48"/>
    <mergeCell ref="A46:C46"/>
    <mergeCell ref="AC46:AJ46"/>
    <mergeCell ref="AS46:AZ46"/>
    <mergeCell ref="A33:BL33"/>
    <mergeCell ref="A39:F39"/>
    <mergeCell ref="G39:BL39"/>
    <mergeCell ref="A42:AZ42"/>
    <mergeCell ref="A36:BL36"/>
    <mergeCell ref="A43:AZ43"/>
    <mergeCell ref="AS44:AZ45"/>
    <mergeCell ref="D44:AB45"/>
    <mergeCell ref="D47:AB47"/>
    <mergeCell ref="A24:BL24"/>
    <mergeCell ref="D19:J19"/>
    <mergeCell ref="L19:AB19"/>
    <mergeCell ref="A21:T21"/>
    <mergeCell ref="AS21:BC21"/>
    <mergeCell ref="BD21:BL21"/>
    <mergeCell ref="A22:H22"/>
    <mergeCell ref="I22:S22"/>
    <mergeCell ref="AO2:BL2"/>
    <mergeCell ref="AO3:BL3"/>
    <mergeCell ref="AO6:BF6"/>
    <mergeCell ref="AO4:BL4"/>
    <mergeCell ref="AO5:BL5"/>
    <mergeCell ref="A11:BL11"/>
    <mergeCell ref="AO7:BF7"/>
    <mergeCell ref="A10:BL10"/>
    <mergeCell ref="AR57:AY57"/>
    <mergeCell ref="AC49:AJ49"/>
    <mergeCell ref="D49:AB49"/>
    <mergeCell ref="D53:AA54"/>
    <mergeCell ref="AR56:AY56"/>
    <mergeCell ref="G66:Y66"/>
    <mergeCell ref="AE68:AN68"/>
    <mergeCell ref="Z68:AD68"/>
    <mergeCell ref="G65:Y65"/>
    <mergeCell ref="Z65:AD65"/>
    <mergeCell ref="AE65:AN65"/>
    <mergeCell ref="G68:Y68"/>
    <mergeCell ref="AR53:AY54"/>
    <mergeCell ref="AO61:AV61"/>
    <mergeCell ref="AR58:AY58"/>
    <mergeCell ref="A60:BL60"/>
    <mergeCell ref="A61:F61"/>
    <mergeCell ref="AE61:AN61"/>
    <mergeCell ref="Z61:AD61"/>
    <mergeCell ref="G61:Y61"/>
    <mergeCell ref="C13:K13"/>
    <mergeCell ref="A14:K14"/>
    <mergeCell ref="A13:B13"/>
    <mergeCell ref="L13:BL13"/>
    <mergeCell ref="L14:BL14"/>
    <mergeCell ref="A15:B15"/>
    <mergeCell ref="C15:K15"/>
    <mergeCell ref="AJ58:AQ58"/>
    <mergeCell ref="A29:F29"/>
    <mergeCell ref="A25:BL25"/>
    <mergeCell ref="A27:BL27"/>
    <mergeCell ref="A31:F31"/>
    <mergeCell ref="A30:F30"/>
    <mergeCell ref="G30:BL30"/>
    <mergeCell ref="G31:BL31"/>
    <mergeCell ref="A28:F28"/>
    <mergeCell ref="G28:BL28"/>
    <mergeCell ref="A52:AY52"/>
    <mergeCell ref="AS49:AZ49"/>
    <mergeCell ref="AR55:AY55"/>
    <mergeCell ref="AJ56:AQ56"/>
    <mergeCell ref="AB58:AI58"/>
    <mergeCell ref="A58:C58"/>
    <mergeCell ref="AK48:AR48"/>
    <mergeCell ref="D57:AA57"/>
    <mergeCell ref="Z66:AD66"/>
    <mergeCell ref="A63:F63"/>
    <mergeCell ref="A65:F65"/>
    <mergeCell ref="G64:Y64"/>
    <mergeCell ref="A66:F66"/>
    <mergeCell ref="Z62:AD62"/>
    <mergeCell ref="D58:AA58"/>
    <mergeCell ref="L15:BL15"/>
    <mergeCell ref="A16:K16"/>
    <mergeCell ref="L16:BL16"/>
    <mergeCell ref="A17:B17"/>
    <mergeCell ref="C17:K17"/>
    <mergeCell ref="L17:AB17"/>
    <mergeCell ref="AC17:BL17"/>
    <mergeCell ref="G29:BL29"/>
    <mergeCell ref="AC19:BL19"/>
    <mergeCell ref="T22:W22"/>
    <mergeCell ref="AW61:BD61"/>
    <mergeCell ref="AW62:BD62"/>
    <mergeCell ref="AE66:AN66"/>
    <mergeCell ref="AO65:AV65"/>
    <mergeCell ref="AC48:AJ48"/>
    <mergeCell ref="AB55:AI55"/>
    <mergeCell ref="A62:F62"/>
    <mergeCell ref="A83:H83"/>
    <mergeCell ref="A82:H82"/>
    <mergeCell ref="W79:AM79"/>
    <mergeCell ref="W75:AM75"/>
    <mergeCell ref="Z69:AD69"/>
    <mergeCell ref="Z63:AD63"/>
    <mergeCell ref="A74:V74"/>
    <mergeCell ref="A69:F69"/>
    <mergeCell ref="A70:F70"/>
    <mergeCell ref="G62:Y62"/>
    <mergeCell ref="G63:Y63"/>
    <mergeCell ref="AE63:AN63"/>
    <mergeCell ref="AO62:AV62"/>
    <mergeCell ref="AO63:AV63"/>
    <mergeCell ref="AW68:BD68"/>
    <mergeCell ref="AO79:BG79"/>
    <mergeCell ref="W78:AM78"/>
    <mergeCell ref="AO78:BG78"/>
    <mergeCell ref="AO81:BG81"/>
    <mergeCell ref="W81:AM81"/>
    <mergeCell ref="AW63:BD63"/>
    <mergeCell ref="AO75:BG75"/>
    <mergeCell ref="AO74:BG74"/>
    <mergeCell ref="Z70:AD70"/>
    <mergeCell ref="AO68:AV68"/>
    <mergeCell ref="AO67:AV67"/>
    <mergeCell ref="AW67:BD67"/>
    <mergeCell ref="BE61:BL61"/>
    <mergeCell ref="W74:AM74"/>
    <mergeCell ref="A76:F76"/>
    <mergeCell ref="BE67:BL67"/>
    <mergeCell ref="BE70:BL70"/>
    <mergeCell ref="AO69:AV69"/>
    <mergeCell ref="AW69:BD69"/>
    <mergeCell ref="BE69:BL69"/>
    <mergeCell ref="G70:Y70"/>
    <mergeCell ref="BE63:BL63"/>
    <mergeCell ref="A64:F64"/>
    <mergeCell ref="Z64:AD64"/>
    <mergeCell ref="G67:Y67"/>
    <mergeCell ref="Z67:AD67"/>
    <mergeCell ref="AE67:AN67"/>
    <mergeCell ref="G69:Y69"/>
    <mergeCell ref="A67:F67"/>
    <mergeCell ref="A68:F68"/>
    <mergeCell ref="BE62:BL62"/>
    <mergeCell ref="BE66:BL66"/>
    <mergeCell ref="BE64:BL64"/>
    <mergeCell ref="BE65:BL65"/>
    <mergeCell ref="BE68:BL68"/>
    <mergeCell ref="AE62:AN62"/>
    <mergeCell ref="AO70:AV70"/>
    <mergeCell ref="AW70:BD70"/>
    <mergeCell ref="AE64:AN64"/>
    <mergeCell ref="AO66:AV66"/>
    <mergeCell ref="AE70:AN70"/>
    <mergeCell ref="AW64:BD64"/>
    <mergeCell ref="AO64:AV64"/>
    <mergeCell ref="AE69:AN69"/>
    <mergeCell ref="AW65:BD65"/>
  </mergeCells>
  <phoneticPr fontId="0" type="noConversion"/>
  <conditionalFormatting sqref="G64:L64">
    <cfRule type="cellIs" dxfId="4" priority="2" stopIfTrue="1" operator="equal">
      <formula>$G63</formula>
    </cfRule>
  </conditionalFormatting>
  <conditionalFormatting sqref="D49">
    <cfRule type="cellIs" dxfId="3" priority="3" stopIfTrue="1" operator="equal">
      <formula>$D47</formula>
    </cfRule>
  </conditionalFormatting>
  <conditionalFormatting sqref="A64:F71">
    <cfRule type="cellIs" dxfId="2" priority="4" stopIfTrue="1" operator="equal">
      <formula>0</formula>
    </cfRule>
  </conditionalFormatting>
  <conditionalFormatting sqref="D49:I49">
    <cfRule type="cellIs" dxfId="1" priority="1" stopIfTrue="1" operator="equal">
      <formula>$D47</formula>
    </cfRule>
  </conditionalFormatting>
  <conditionalFormatting sqref="G71:L71">
    <cfRule type="cellIs" dxfId="0" priority="14" stopIfTrue="1" operator="equal">
      <formula>$G64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КПК1217441</vt:lpstr>
      <vt:lpstr>КПК1217441!Область_печати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2019-04-10T08:49:03Z</cp:lastPrinted>
  <dcterms:created xsi:type="dcterms:W3CDTF">2016-08-15T09:54:21Z</dcterms:created>
  <dcterms:modified xsi:type="dcterms:W3CDTF">2019-04-11T05:18:56Z</dcterms:modified>
</cp:coreProperties>
</file>