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КПК!$A$1:$BM$97</definedName>
  </definedNames>
  <calcPr calcId="125725"/>
</workbook>
</file>

<file path=xl/calcChain.xml><?xml version="1.0" encoding="utf-8"?>
<calcChain xmlns="http://schemas.openxmlformats.org/spreadsheetml/2006/main">
  <c r="BE81" i="2"/>
  <c r="AO79"/>
  <c r="BE79" s="1"/>
  <c r="BE78"/>
  <c r="BE77"/>
  <c r="BE75"/>
  <c r="AO70"/>
  <c r="AO56"/>
  <c r="AO55"/>
  <c r="Y57"/>
  <c r="AO57" s="1"/>
  <c r="D46"/>
  <c r="D45"/>
  <c r="BE72"/>
  <c r="BE70"/>
  <c r="BE67"/>
  <c r="BE68"/>
  <c r="BE69"/>
  <c r="BE66"/>
  <c r="AK46"/>
  <c r="AK47" s="1"/>
  <c r="BA45"/>
  <c r="AC47"/>
  <c r="BA47" s="1"/>
  <c r="BA46"/>
  <c r="U24"/>
</calcChain>
</file>

<file path=xl/sharedStrings.xml><?xml version="1.0" encoding="utf-8"?>
<sst xmlns="http://schemas.openxmlformats.org/spreadsheetml/2006/main" count="145" uniqueCount="104">
  <si>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</si>
  <si>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</si>
  <si>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</si>
  <si>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</si>
  <si>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</si>
  <si>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</si>
  <si>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</si>
  <si>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</si>
  <si>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</si>
  <si>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</si>
  <si>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</si>
  <si>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</si>
  <si>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</si>
  <si>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</si>
  <si>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</si>
  <si>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</si>
  <si>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</si>
  <si>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</si>
  <si>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</si>
  <si>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</si>
  <si>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</si>
  <si>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</si>
  <si>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</si>
  <si>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</si>
  <si>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</si>
  <si>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</si>
  <si>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</si>
  <si>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</si>
  <si>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</si>
  <si>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</si>
  <si>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</si>
  <si>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</si>
  <si>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</si>
  <si>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</si>
  <si>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</si>
  <si>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</si>
  <si>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</si>
  <si>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</si>
  <si>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</si>
  <si>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</si>
  <si>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</si>
  <si>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</si>
  <si>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</si>
  <si>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</si>
  <si>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</si>
  <si>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</si>
  <si>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</si>
  <si>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</si>
  <si>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</si>
  <si>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</si>
  <si>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</si>
  <si>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</si>
  <si>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</si>
  <si>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</si>
  <si>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</si>
  <si>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</si>
  <si>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</si>
  <si>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</si>
  <si>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</si>
  <si>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</si>
  <si>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</si>
  <si>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</si>
  <si>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</si>
  <si>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</si>
  <si>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</si>
  <si>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Керівництво і управління у  сфері житлово-комунального господарства</t>
  </si>
  <si>
    <t>Затрат</t>
  </si>
  <si>
    <t>Продукту</t>
  </si>
  <si>
    <t>Ефективності</t>
  </si>
  <si>
    <t>од.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</si>
  <si>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</si>
  <si>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</si>
  <si>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</si>
  <si>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</si>
  <si>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</si>
  <si>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1210180</t>
  </si>
  <si>
    <t>Інша діяльність у сфері державного управління</t>
  </si>
  <si>
    <t>Облаштування та утримання полігону (майданчика).</t>
  </si>
  <si>
    <t>Забезпечення розгляду цивільних, адміністративних, господарських справ в судах всіх інстанцій</t>
  </si>
  <si>
    <t>Завдання 1 Забезпечення розгляду цивільних, адміністративних, господарських справ в судах всіх інстанцій</t>
  </si>
  <si>
    <t>Видатки на забезпечення розгляду цивільних адміністративних, господарських справ</t>
  </si>
  <si>
    <t>Кількість справ які планується розглянути</t>
  </si>
  <si>
    <t>позови</t>
  </si>
  <si>
    <t>Середня вартість однієї справи</t>
  </si>
  <si>
    <t>Розрахунок (обсяг видатків /кількість справ)</t>
  </si>
  <si>
    <t>Якості</t>
  </si>
  <si>
    <t>%</t>
  </si>
  <si>
    <t>Рівень виконання завдань</t>
  </si>
  <si>
    <t>Розрахунок (касові видатки/обсяг видатків *100)</t>
  </si>
  <si>
    <t>Завдання 2 Облаштування та утримання полігону (майданчика)</t>
  </si>
  <si>
    <t xml:space="preserve">Видатки на утримання та облаштування полігону </t>
  </si>
  <si>
    <t xml:space="preserve">Кількість полігонів </t>
  </si>
  <si>
    <t>програма</t>
  </si>
  <si>
    <t>Розрахунок (обсяг видатків /кількість полігонів)</t>
  </si>
  <si>
    <t>Середня вартість утримання одного подігону</t>
  </si>
  <si>
    <t>МЦП "Допризовної підготовки, виконання заходів з мобілізації та заходів по облаштуванню і утриманню полігону (майданчику) для проведення навчань, підготовки та перепідготовки громадян України  на строкову військову службу та військову службу за контрактом, зборів особового складу роти охорони           та батальйонів ТрО міста Ніжина у 2019 - 2020 роках"</t>
  </si>
  <si>
    <t>Міська цільова програма «Юридичного обслуговування управління ЖКГ та будівництва Ніжинської міської ради на 2019 р."</t>
  </si>
  <si>
    <t>0133</t>
  </si>
  <si>
    <t xml:space="preserve">Кошторис на 2019 рік  </t>
  </si>
  <si>
    <t xml:space="preserve"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позачергової сесії Ніжинської міської ради «Про міський бюджет  м.Ніжина  на 2019 рік»   від 16.01.2019р. №7-50/2019 </t>
  </si>
  <si>
    <t>_   29_ січня_№_2___________________________</t>
  </si>
  <si>
    <t>_   29_ січня_№_11__________________________</t>
  </si>
  <si>
    <t>Заступник начальника фінансового управління</t>
  </si>
  <si>
    <t>М.Б.Фурса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</si>
</sst>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2" fillId="0" borderId="1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0" borderId="6" xfId="0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3" borderId="6" xfId="0" applyFont="1" applyFill="1" applyBorder="1" applyAlignment="1">
      <alignment horizontal="center"/>
    </xf>
    <xf numFmtId="0" fontId="1" fillId="3" borderId="0" xfId="0" applyFont="1" applyFill="1"/>
    <xf numFmtId="0" fontId="11" fillId="3" borderId="0" xfId="0" applyFont="1" applyFill="1"/>
    <xf numFmtId="0" fontId="6" fillId="3" borderId="0" xfId="0" applyFont="1" applyFill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8"/>
  <sheetViews>
    <sheetView tabSelected="1" zoomScale="85" zoomScaleNormal="85" zoomScaleSheetLayoutView="100" workbookViewId="0">
      <selection activeCell="K95" sqref="K9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122" t="s">
        <v>58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5" ht="15.95" customHeight="1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5" ht="15" customHeight="1">
      <c r="AO3" s="77" t="s">
        <v>1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5" ht="39.75" customHeight="1">
      <c r="AO4" s="64" t="s">
        <v>59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5">
      <c r="AO5" s="99" t="s">
        <v>28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65" ht="19.5" customHeight="1">
      <c r="AO6" s="98" t="s">
        <v>100</v>
      </c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65" ht="17.25" customHeight="1">
      <c r="AO7" s="77" t="s">
        <v>10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M7" s="2"/>
    </row>
    <row r="8" spans="1:65" ht="21.95" customHeight="1">
      <c r="AO8" s="64" t="s">
        <v>60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</row>
    <row r="9" spans="1:65" ht="15.95" customHeight="1">
      <c r="AO9" s="91" t="s">
        <v>2</v>
      </c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</row>
    <row r="10" spans="1:65" ht="15.95" customHeight="1">
      <c r="AO10" s="98" t="s">
        <v>101</v>
      </c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</row>
    <row r="13" spans="1:65" ht="15.75" customHeight="1">
      <c r="A13" s="81" t="s">
        <v>29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</row>
    <row r="14" spans="1:65" ht="15.75" customHeight="1">
      <c r="A14" s="81" t="s">
        <v>57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</row>
    <row r="15" spans="1:65" ht="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18.75" customHeight="1">
      <c r="A16" s="82">
        <v>1</v>
      </c>
      <c r="B16" s="82"/>
      <c r="C16" s="79" t="s">
        <v>61</v>
      </c>
      <c r="D16" s="80"/>
      <c r="E16" s="80"/>
      <c r="F16" s="80"/>
      <c r="G16" s="80"/>
      <c r="H16" s="80"/>
      <c r="I16" s="80"/>
      <c r="J16" s="80"/>
      <c r="K16" s="80"/>
      <c r="L16" s="64" t="s">
        <v>62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</row>
    <row r="17" spans="1:64" ht="27" customHeight="1">
      <c r="A17" s="83" t="s">
        <v>63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 t="s">
        <v>3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</row>
    <row r="18" spans="1:64" ht="20.25" customHeight="1">
      <c r="A18" s="82" t="s">
        <v>11</v>
      </c>
      <c r="B18" s="82"/>
      <c r="C18" s="79" t="s">
        <v>64</v>
      </c>
      <c r="D18" s="80"/>
      <c r="E18" s="80"/>
      <c r="F18" s="80"/>
      <c r="G18" s="80"/>
      <c r="H18" s="80"/>
      <c r="I18" s="80"/>
      <c r="J18" s="80"/>
      <c r="K18" s="80"/>
      <c r="L18" s="64" t="s">
        <v>59</v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</row>
    <row r="19" spans="1:64" ht="24" customHeight="1">
      <c r="A19" s="83" t="s">
        <v>63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 t="s">
        <v>4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</row>
    <row r="20" spans="1:64" ht="31.15" customHeight="1">
      <c r="A20" s="82">
        <v>3</v>
      </c>
      <c r="B20" s="82"/>
      <c r="C20" s="79" t="s">
        <v>75</v>
      </c>
      <c r="D20" s="80"/>
      <c r="E20" s="80"/>
      <c r="F20" s="80"/>
      <c r="G20" s="80"/>
      <c r="H20" s="80"/>
      <c r="I20" s="80"/>
      <c r="J20" s="80"/>
      <c r="K20" s="80"/>
      <c r="L20" s="63" t="s">
        <v>97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 t="s">
        <v>76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0.100000000000001" customHeight="1">
      <c r="A22" s="8"/>
      <c r="B22" s="8"/>
      <c r="C22" s="8"/>
      <c r="D22" s="85" t="s">
        <v>30</v>
      </c>
      <c r="E22" s="85"/>
      <c r="F22" s="85"/>
      <c r="G22" s="85"/>
      <c r="H22" s="85"/>
      <c r="I22" s="85"/>
      <c r="J22" s="85"/>
      <c r="K22" s="8"/>
      <c r="L22" s="83" t="s">
        <v>31</v>
      </c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 t="s">
        <v>5</v>
      </c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</row>
    <row r="23" spans="1:64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4.95" customHeight="1">
      <c r="A24" s="102" t="s">
        <v>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1">
        <f>AS24+I25</f>
        <v>375000</v>
      </c>
      <c r="V24" s="101"/>
      <c r="W24" s="101"/>
      <c r="X24" s="101"/>
      <c r="Y24" s="101"/>
      <c r="Z24" s="101"/>
      <c r="AA24" s="101"/>
      <c r="AB24" s="101"/>
      <c r="AC24" s="101"/>
      <c r="AD24" s="101"/>
      <c r="AE24" s="124" t="s">
        <v>34</v>
      </c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01">
        <v>375000</v>
      </c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61" t="s">
        <v>33</v>
      </c>
      <c r="BE24" s="61"/>
      <c r="BF24" s="61"/>
      <c r="BG24" s="61"/>
      <c r="BH24" s="61"/>
      <c r="BI24" s="61"/>
      <c r="BJ24" s="61"/>
      <c r="BK24" s="61"/>
      <c r="BL24" s="61"/>
    </row>
    <row r="25" spans="1:64" ht="24.95" customHeight="1">
      <c r="A25" s="61" t="s">
        <v>32</v>
      </c>
      <c r="B25" s="61"/>
      <c r="C25" s="61"/>
      <c r="D25" s="61"/>
      <c r="E25" s="61"/>
      <c r="F25" s="61"/>
      <c r="G25" s="61"/>
      <c r="H25" s="61"/>
      <c r="I25" s="101">
        <v>0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61" t="s">
        <v>36</v>
      </c>
      <c r="U25" s="61"/>
      <c r="V25" s="61"/>
      <c r="W25" s="61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64" ht="9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15.75" customHeight="1">
      <c r="A27" s="77" t="s">
        <v>35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</row>
    <row r="28" spans="1:64" ht="57.75" customHeight="1">
      <c r="A28" s="78" t="s">
        <v>99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64" ht="6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15.95" customHeight="1">
      <c r="A30" s="61" t="s">
        <v>37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125" t="s">
        <v>65</v>
      </c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</row>
    <row r="31" spans="1:64" ht="8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 customHeight="1">
      <c r="A32" s="61" t="s">
        <v>38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1:79" ht="27.75" customHeight="1">
      <c r="A33" s="62" t="s">
        <v>46</v>
      </c>
      <c r="B33" s="62"/>
      <c r="C33" s="62"/>
      <c r="D33" s="62"/>
      <c r="E33" s="62"/>
      <c r="F33" s="62"/>
      <c r="G33" s="92" t="s">
        <v>39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79" ht="15.75">
      <c r="A34" s="57">
        <v>1</v>
      </c>
      <c r="B34" s="57"/>
      <c r="C34" s="57"/>
      <c r="D34" s="57"/>
      <c r="E34" s="57"/>
      <c r="F34" s="57"/>
      <c r="G34" s="92">
        <v>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4"/>
    </row>
    <row r="35" spans="1:79" ht="10.5" hidden="1" customHeight="1">
      <c r="A35" s="90" t="s">
        <v>15</v>
      </c>
      <c r="B35" s="90"/>
      <c r="C35" s="90"/>
      <c r="D35" s="90"/>
      <c r="E35" s="90"/>
      <c r="F35" s="90"/>
      <c r="G35" s="74" t="s">
        <v>16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  <c r="CA35" s="1" t="s">
        <v>20</v>
      </c>
    </row>
    <row r="36" spans="1:79" ht="25.5" customHeight="1">
      <c r="A36" s="54">
        <v>1</v>
      </c>
      <c r="B36" s="55"/>
      <c r="C36" s="55"/>
      <c r="D36" s="55"/>
      <c r="E36" s="55"/>
      <c r="F36" s="56"/>
      <c r="G36" s="58" t="s">
        <v>78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6"/>
    </row>
    <row r="37" spans="1:79" ht="29.25" customHeight="1">
      <c r="A37" s="90">
        <v>2</v>
      </c>
      <c r="B37" s="90"/>
      <c r="C37" s="90"/>
      <c r="D37" s="90"/>
      <c r="E37" s="90"/>
      <c r="F37" s="90"/>
      <c r="G37" s="95" t="s">
        <v>77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7"/>
      <c r="CA37" s="1" t="s">
        <v>21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77" t="s">
        <v>40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</row>
    <row r="40" spans="1:79" ht="15" customHeight="1">
      <c r="A40" s="100" t="s">
        <v>56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6"/>
      <c r="BJ40" s="6"/>
      <c r="BK40" s="6"/>
      <c r="BL40" s="6"/>
    </row>
    <row r="41" spans="1:79" ht="15.95" customHeight="1">
      <c r="A41" s="57" t="s">
        <v>46</v>
      </c>
      <c r="B41" s="57"/>
      <c r="C41" s="57"/>
      <c r="D41" s="84" t="s">
        <v>43</v>
      </c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6"/>
      <c r="AC41" s="57" t="s">
        <v>47</v>
      </c>
      <c r="AD41" s="57"/>
      <c r="AE41" s="57"/>
      <c r="AF41" s="57"/>
      <c r="AG41" s="57"/>
      <c r="AH41" s="57"/>
      <c r="AI41" s="57"/>
      <c r="AJ41" s="57"/>
      <c r="AK41" s="57" t="s">
        <v>48</v>
      </c>
      <c r="AL41" s="57"/>
      <c r="AM41" s="57"/>
      <c r="AN41" s="57"/>
      <c r="AO41" s="57"/>
      <c r="AP41" s="57"/>
      <c r="AQ41" s="57"/>
      <c r="AR41" s="57"/>
      <c r="AS41" s="57" t="s">
        <v>44</v>
      </c>
      <c r="AT41" s="57"/>
      <c r="AU41" s="57"/>
      <c r="AV41" s="57"/>
      <c r="AW41" s="57"/>
      <c r="AX41" s="57"/>
      <c r="AY41" s="57"/>
      <c r="AZ41" s="57"/>
      <c r="BA41" s="57" t="s">
        <v>45</v>
      </c>
      <c r="BB41" s="57"/>
      <c r="BC41" s="57"/>
      <c r="BD41" s="57"/>
      <c r="BE41" s="57"/>
      <c r="BF41" s="57"/>
      <c r="BG41" s="57"/>
      <c r="BH41" s="57"/>
    </row>
    <row r="42" spans="1:79" ht="29.1" customHeight="1">
      <c r="A42" s="57"/>
      <c r="B42" s="57"/>
      <c r="C42" s="57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9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</row>
    <row r="43" spans="1:79" ht="15.75">
      <c r="A43" s="57">
        <v>1</v>
      </c>
      <c r="B43" s="57"/>
      <c r="C43" s="57"/>
      <c r="D43" s="65">
        <v>2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7"/>
      <c r="AC43" s="57">
        <v>3</v>
      </c>
      <c r="AD43" s="57"/>
      <c r="AE43" s="57"/>
      <c r="AF43" s="57"/>
      <c r="AG43" s="57"/>
      <c r="AH43" s="57"/>
      <c r="AI43" s="57"/>
      <c r="AJ43" s="57"/>
      <c r="AK43" s="57">
        <v>4</v>
      </c>
      <c r="AL43" s="57"/>
      <c r="AM43" s="57"/>
      <c r="AN43" s="57"/>
      <c r="AO43" s="57"/>
      <c r="AP43" s="57"/>
      <c r="AQ43" s="57"/>
      <c r="AR43" s="57"/>
      <c r="AS43" s="57">
        <v>5</v>
      </c>
      <c r="AT43" s="57"/>
      <c r="AU43" s="57"/>
      <c r="AV43" s="57"/>
      <c r="AW43" s="57"/>
      <c r="AX43" s="57"/>
      <c r="AY43" s="57"/>
      <c r="AZ43" s="57"/>
      <c r="BA43" s="57">
        <v>6</v>
      </c>
      <c r="BB43" s="57"/>
      <c r="BC43" s="57"/>
      <c r="BD43" s="57"/>
      <c r="BE43" s="57"/>
      <c r="BF43" s="57"/>
      <c r="BG43" s="57"/>
      <c r="BH43" s="57"/>
    </row>
    <row r="44" spans="1:79" s="5" customFormat="1" hidden="1">
      <c r="A44" s="90" t="s">
        <v>15</v>
      </c>
      <c r="B44" s="90"/>
      <c r="C44" s="90"/>
      <c r="D44" s="54" t="s">
        <v>16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6"/>
      <c r="AC44" s="34" t="s">
        <v>17</v>
      </c>
      <c r="AD44" s="34"/>
      <c r="AE44" s="34"/>
      <c r="AF44" s="34"/>
      <c r="AG44" s="34"/>
      <c r="AH44" s="34"/>
      <c r="AI44" s="34"/>
      <c r="AJ44" s="34"/>
      <c r="AK44" s="34" t="s">
        <v>18</v>
      </c>
      <c r="AL44" s="34"/>
      <c r="AM44" s="34"/>
      <c r="AN44" s="34"/>
      <c r="AO44" s="34"/>
      <c r="AP44" s="34"/>
      <c r="AQ44" s="34"/>
      <c r="AR44" s="34"/>
      <c r="AS44" s="69" t="s">
        <v>41</v>
      </c>
      <c r="AT44" s="34"/>
      <c r="AU44" s="34"/>
      <c r="AV44" s="34"/>
      <c r="AW44" s="34"/>
      <c r="AX44" s="34"/>
      <c r="AY44" s="34"/>
      <c r="AZ44" s="34"/>
      <c r="BA44" s="69" t="s">
        <v>42</v>
      </c>
      <c r="BB44" s="34"/>
      <c r="BC44" s="34"/>
      <c r="BD44" s="34"/>
      <c r="BE44" s="34"/>
      <c r="BF44" s="34"/>
      <c r="BG44" s="34"/>
      <c r="BH44" s="34"/>
      <c r="CA44" s="5" t="s">
        <v>22</v>
      </c>
    </row>
    <row r="45" spans="1:79" s="5" customFormat="1" ht="38.25" customHeight="1">
      <c r="A45" s="54">
        <v>1</v>
      </c>
      <c r="B45" s="55"/>
      <c r="C45" s="56"/>
      <c r="D45" s="65" t="str">
        <f>G36</f>
        <v>Забезпечення розгляду цивільних, адміністративних, господарських справ в судах всіх інстанцій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42">
        <v>25000</v>
      </c>
      <c r="AD45" s="43"/>
      <c r="AE45" s="43"/>
      <c r="AF45" s="43"/>
      <c r="AG45" s="43"/>
      <c r="AH45" s="43"/>
      <c r="AI45" s="43"/>
      <c r="AJ45" s="44"/>
      <c r="AK45" s="42"/>
      <c r="AL45" s="43"/>
      <c r="AM45" s="43"/>
      <c r="AN45" s="43"/>
      <c r="AO45" s="43"/>
      <c r="AP45" s="43"/>
      <c r="AQ45" s="43"/>
      <c r="AR45" s="44"/>
      <c r="AS45" s="42"/>
      <c r="AT45" s="43"/>
      <c r="AU45" s="43"/>
      <c r="AV45" s="43"/>
      <c r="AW45" s="43"/>
      <c r="AX45" s="43"/>
      <c r="AY45" s="43"/>
      <c r="AZ45" s="44"/>
      <c r="BA45" s="42">
        <f>AC45+AK45</f>
        <v>25000</v>
      </c>
      <c r="BB45" s="43"/>
      <c r="BC45" s="43"/>
      <c r="BD45" s="43"/>
      <c r="BE45" s="43"/>
      <c r="BF45" s="43"/>
      <c r="BG45" s="43"/>
      <c r="BH45" s="44"/>
    </row>
    <row r="46" spans="1:79" s="5" customFormat="1" ht="38.25" customHeight="1">
      <c r="A46" s="54">
        <v>2</v>
      </c>
      <c r="B46" s="55"/>
      <c r="C46" s="56"/>
      <c r="D46" s="65" t="str">
        <f>G37</f>
        <v>Облаштування та утримання полігону (майданчика).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42">
        <v>350000</v>
      </c>
      <c r="AD46" s="43"/>
      <c r="AE46" s="43"/>
      <c r="AF46" s="43"/>
      <c r="AG46" s="43"/>
      <c r="AH46" s="43"/>
      <c r="AI46" s="43"/>
      <c r="AJ46" s="44"/>
      <c r="AK46" s="42">
        <f>I25</f>
        <v>0</v>
      </c>
      <c r="AL46" s="43"/>
      <c r="AM46" s="43"/>
      <c r="AN46" s="43"/>
      <c r="AO46" s="43"/>
      <c r="AP46" s="43"/>
      <c r="AQ46" s="43"/>
      <c r="AR46" s="44"/>
      <c r="AS46" s="42"/>
      <c r="AT46" s="43"/>
      <c r="AU46" s="43"/>
      <c r="AV46" s="43"/>
      <c r="AW46" s="43"/>
      <c r="AX46" s="43"/>
      <c r="AY46" s="43"/>
      <c r="AZ46" s="44"/>
      <c r="BA46" s="42">
        <f>AC46+AK46</f>
        <v>350000</v>
      </c>
      <c r="BB46" s="43"/>
      <c r="BC46" s="43"/>
      <c r="BD46" s="43"/>
      <c r="BE46" s="43"/>
      <c r="BF46" s="43"/>
      <c r="BG46" s="43"/>
      <c r="BH46" s="44"/>
    </row>
    <row r="47" spans="1:79" s="5" customFormat="1" ht="15.75">
      <c r="A47" s="123"/>
      <c r="B47" s="123"/>
      <c r="C47" s="123"/>
      <c r="D47" s="71" t="s">
        <v>55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8">
        <f>AC46+AC45</f>
        <v>375000</v>
      </c>
      <c r="AD47" s="68"/>
      <c r="AE47" s="68"/>
      <c r="AF47" s="68"/>
      <c r="AG47" s="68"/>
      <c r="AH47" s="68"/>
      <c r="AI47" s="68"/>
      <c r="AJ47" s="68"/>
      <c r="AK47" s="68">
        <f>AK46+AK45</f>
        <v>0</v>
      </c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42">
        <f>AC47+AK47</f>
        <v>375000</v>
      </c>
      <c r="BB47" s="43"/>
      <c r="BC47" s="43"/>
      <c r="BD47" s="43"/>
      <c r="BE47" s="43"/>
      <c r="BF47" s="43"/>
      <c r="BG47" s="43"/>
      <c r="BH47" s="44"/>
      <c r="CA47" s="5" t="s">
        <v>23</v>
      </c>
    </row>
    <row r="49" spans="1:79" ht="15.75" customHeight="1">
      <c r="A49" s="77" t="s">
        <v>49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79" ht="15" customHeight="1">
      <c r="A50" s="70" t="s">
        <v>56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84" t="s">
        <v>12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57" t="s">
        <v>47</v>
      </c>
      <c r="Z51" s="57"/>
      <c r="AA51" s="57"/>
      <c r="AB51" s="57"/>
      <c r="AC51" s="57"/>
      <c r="AD51" s="57"/>
      <c r="AE51" s="57"/>
      <c r="AF51" s="57"/>
      <c r="AG51" s="57" t="s">
        <v>48</v>
      </c>
      <c r="AH51" s="57"/>
      <c r="AI51" s="57"/>
      <c r="AJ51" s="57"/>
      <c r="AK51" s="57"/>
      <c r="AL51" s="57"/>
      <c r="AM51" s="57"/>
      <c r="AN51" s="57"/>
      <c r="AO51" s="57" t="s">
        <v>45</v>
      </c>
      <c r="AP51" s="57"/>
      <c r="AQ51" s="57"/>
      <c r="AR51" s="57"/>
      <c r="AS51" s="57"/>
      <c r="AT51" s="57"/>
      <c r="AU51" s="57"/>
      <c r="AV51" s="57"/>
    </row>
    <row r="52" spans="1:79" ht="29.1" customHeight="1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9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</row>
    <row r="53" spans="1:79" ht="15.95" customHeight="1">
      <c r="A53" s="65">
        <v>1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57">
        <v>2</v>
      </c>
      <c r="Z53" s="57"/>
      <c r="AA53" s="57"/>
      <c r="AB53" s="57"/>
      <c r="AC53" s="57"/>
      <c r="AD53" s="57"/>
      <c r="AE53" s="57"/>
      <c r="AF53" s="57"/>
      <c r="AG53" s="57">
        <v>3</v>
      </c>
      <c r="AH53" s="57"/>
      <c r="AI53" s="57"/>
      <c r="AJ53" s="57"/>
      <c r="AK53" s="57"/>
      <c r="AL53" s="57"/>
      <c r="AM53" s="57"/>
      <c r="AN53" s="57"/>
      <c r="AO53" s="57">
        <v>4</v>
      </c>
      <c r="AP53" s="57"/>
      <c r="AQ53" s="57"/>
      <c r="AR53" s="57"/>
      <c r="AS53" s="57"/>
      <c r="AT53" s="57"/>
      <c r="AU53" s="57"/>
      <c r="AV53" s="57"/>
    </row>
    <row r="54" spans="1:79" ht="12.75" hidden="1" customHeight="1">
      <c r="A54" s="74" t="s">
        <v>16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6"/>
      <c r="Y54" s="34" t="s">
        <v>17</v>
      </c>
      <c r="Z54" s="34"/>
      <c r="AA54" s="34"/>
      <c r="AB54" s="34"/>
      <c r="AC54" s="34"/>
      <c r="AD54" s="34"/>
      <c r="AE54" s="34"/>
      <c r="AF54" s="34"/>
      <c r="AG54" s="34" t="s">
        <v>18</v>
      </c>
      <c r="AH54" s="34"/>
      <c r="AI54" s="34"/>
      <c r="AJ54" s="34"/>
      <c r="AK54" s="34"/>
      <c r="AL54" s="34"/>
      <c r="AM54" s="34"/>
      <c r="AN54" s="34"/>
      <c r="AO54" s="34" t="s">
        <v>19</v>
      </c>
      <c r="AP54" s="34"/>
      <c r="AQ54" s="34"/>
      <c r="AR54" s="34"/>
      <c r="AS54" s="34"/>
      <c r="AT54" s="34"/>
      <c r="AU54" s="34"/>
      <c r="AV54" s="34"/>
      <c r="CA54" s="1" t="s">
        <v>24</v>
      </c>
    </row>
    <row r="55" spans="1:79" ht="99.75" customHeight="1">
      <c r="A55" s="58" t="s">
        <v>95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  <c r="Y55" s="42">
        <v>350000</v>
      </c>
      <c r="Z55" s="43"/>
      <c r="AA55" s="43"/>
      <c r="AB55" s="43"/>
      <c r="AC55" s="43"/>
      <c r="AD55" s="43"/>
      <c r="AE55" s="43"/>
      <c r="AF55" s="44"/>
      <c r="AG55" s="42"/>
      <c r="AH55" s="43"/>
      <c r="AI55" s="43"/>
      <c r="AJ55" s="43"/>
      <c r="AK55" s="43"/>
      <c r="AL55" s="43"/>
      <c r="AM55" s="43"/>
      <c r="AN55" s="44"/>
      <c r="AO55" s="42">
        <f>Y55+AG55</f>
        <v>350000</v>
      </c>
      <c r="AP55" s="43"/>
      <c r="AQ55" s="43"/>
      <c r="AR55" s="43"/>
      <c r="AS55" s="43"/>
      <c r="AT55" s="43"/>
      <c r="AU55" s="43"/>
      <c r="AV55" s="44"/>
    </row>
    <row r="56" spans="1:79" ht="43.5" customHeight="1">
      <c r="A56" s="58" t="s">
        <v>96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  <c r="Y56" s="42">
        <v>25000</v>
      </c>
      <c r="Z56" s="43"/>
      <c r="AA56" s="43"/>
      <c r="AB56" s="43"/>
      <c r="AC56" s="43"/>
      <c r="AD56" s="43"/>
      <c r="AE56" s="43"/>
      <c r="AF56" s="44"/>
      <c r="AG56" s="42"/>
      <c r="AH56" s="43"/>
      <c r="AI56" s="43"/>
      <c r="AJ56" s="43"/>
      <c r="AK56" s="43"/>
      <c r="AL56" s="43"/>
      <c r="AM56" s="43"/>
      <c r="AN56" s="44"/>
      <c r="AO56" s="42">
        <f>Y56+AG56</f>
        <v>25000</v>
      </c>
      <c r="AP56" s="43"/>
      <c r="AQ56" s="43"/>
      <c r="AR56" s="43"/>
      <c r="AS56" s="43"/>
      <c r="AT56" s="43"/>
      <c r="AU56" s="43"/>
      <c r="AV56" s="44"/>
    </row>
    <row r="57" spans="1:79" s="5" customFormat="1" ht="21.75" customHeight="1">
      <c r="A57" s="71" t="s">
        <v>45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3"/>
      <c r="Y57" s="68">
        <f>Y56+Y55</f>
        <v>375000</v>
      </c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>
        <f>Y57+AG57</f>
        <v>375000</v>
      </c>
      <c r="AP57" s="68"/>
      <c r="AQ57" s="68"/>
      <c r="AR57" s="68"/>
      <c r="AS57" s="68"/>
      <c r="AT57" s="68"/>
      <c r="AU57" s="68"/>
      <c r="AV57" s="68"/>
      <c r="CA57" s="5" t="s">
        <v>25</v>
      </c>
    </row>
    <row r="59" spans="1:79" ht="15.75" customHeight="1">
      <c r="A59" s="61" t="s">
        <v>50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30" customHeight="1">
      <c r="A60" s="57" t="s">
        <v>46</v>
      </c>
      <c r="B60" s="57"/>
      <c r="C60" s="57"/>
      <c r="D60" s="57"/>
      <c r="E60" s="57"/>
      <c r="F60" s="57"/>
      <c r="G60" s="65" t="s">
        <v>51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57" t="s">
        <v>8</v>
      </c>
      <c r="AA60" s="57"/>
      <c r="AB60" s="57"/>
      <c r="AC60" s="57"/>
      <c r="AD60" s="57"/>
      <c r="AE60" s="57" t="s">
        <v>7</v>
      </c>
      <c r="AF60" s="57"/>
      <c r="AG60" s="57"/>
      <c r="AH60" s="57"/>
      <c r="AI60" s="57"/>
      <c r="AJ60" s="57"/>
      <c r="AK60" s="57"/>
      <c r="AL60" s="57"/>
      <c r="AM60" s="57"/>
      <c r="AN60" s="57"/>
      <c r="AO60" s="65" t="s">
        <v>47</v>
      </c>
      <c r="AP60" s="66"/>
      <c r="AQ60" s="66"/>
      <c r="AR60" s="66"/>
      <c r="AS60" s="66"/>
      <c r="AT60" s="66"/>
      <c r="AU60" s="66"/>
      <c r="AV60" s="67"/>
      <c r="AW60" s="65" t="s">
        <v>48</v>
      </c>
      <c r="AX60" s="66"/>
      <c r="AY60" s="66"/>
      <c r="AZ60" s="66"/>
      <c r="BA60" s="66"/>
      <c r="BB60" s="66"/>
      <c r="BC60" s="66"/>
      <c r="BD60" s="67"/>
      <c r="BE60" s="65" t="s">
        <v>45</v>
      </c>
      <c r="BF60" s="66"/>
      <c r="BG60" s="66"/>
      <c r="BH60" s="66"/>
      <c r="BI60" s="66"/>
      <c r="BJ60" s="66"/>
      <c r="BK60" s="66"/>
      <c r="BL60" s="67"/>
    </row>
    <row r="61" spans="1:79" ht="15.75" customHeight="1">
      <c r="A61" s="57">
        <v>1</v>
      </c>
      <c r="B61" s="57"/>
      <c r="C61" s="57"/>
      <c r="D61" s="57"/>
      <c r="E61" s="57"/>
      <c r="F61" s="57"/>
      <c r="G61" s="65">
        <v>2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57">
        <v>3</v>
      </c>
      <c r="AA61" s="57"/>
      <c r="AB61" s="57"/>
      <c r="AC61" s="57"/>
      <c r="AD61" s="57"/>
      <c r="AE61" s="57">
        <v>4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7">
        <v>5</v>
      </c>
      <c r="AP61" s="57"/>
      <c r="AQ61" s="57"/>
      <c r="AR61" s="57"/>
      <c r="AS61" s="57"/>
      <c r="AT61" s="57"/>
      <c r="AU61" s="57"/>
      <c r="AV61" s="57"/>
      <c r="AW61" s="57">
        <v>6</v>
      </c>
      <c r="AX61" s="57"/>
      <c r="AY61" s="57"/>
      <c r="AZ61" s="57"/>
      <c r="BA61" s="57"/>
      <c r="BB61" s="57"/>
      <c r="BC61" s="57"/>
      <c r="BD61" s="57"/>
      <c r="BE61" s="57">
        <v>7</v>
      </c>
      <c r="BF61" s="57"/>
      <c r="BG61" s="57"/>
      <c r="BH61" s="57"/>
      <c r="BI61" s="57"/>
      <c r="BJ61" s="57"/>
      <c r="BK61" s="57"/>
      <c r="BL61" s="57"/>
    </row>
    <row r="62" spans="1:79" ht="12.75" hidden="1" customHeight="1">
      <c r="A62" s="90" t="s">
        <v>54</v>
      </c>
      <c r="B62" s="90"/>
      <c r="C62" s="90"/>
      <c r="D62" s="90"/>
      <c r="E62" s="90"/>
      <c r="F62" s="90"/>
      <c r="G62" s="74" t="s">
        <v>16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90" t="s">
        <v>27</v>
      </c>
      <c r="AA62" s="90"/>
      <c r="AB62" s="90"/>
      <c r="AC62" s="90"/>
      <c r="AD62" s="90"/>
      <c r="AE62" s="112" t="s">
        <v>53</v>
      </c>
      <c r="AF62" s="112"/>
      <c r="AG62" s="112"/>
      <c r="AH62" s="112"/>
      <c r="AI62" s="112"/>
      <c r="AJ62" s="112"/>
      <c r="AK62" s="112"/>
      <c r="AL62" s="112"/>
      <c r="AM62" s="112"/>
      <c r="AN62" s="74"/>
      <c r="AO62" s="34" t="s">
        <v>17</v>
      </c>
      <c r="AP62" s="34"/>
      <c r="AQ62" s="34"/>
      <c r="AR62" s="34"/>
      <c r="AS62" s="34"/>
      <c r="AT62" s="34"/>
      <c r="AU62" s="34"/>
      <c r="AV62" s="34"/>
      <c r="AW62" s="34" t="s">
        <v>52</v>
      </c>
      <c r="AX62" s="34"/>
      <c r="AY62" s="34"/>
      <c r="AZ62" s="34"/>
      <c r="BA62" s="34"/>
      <c r="BB62" s="34"/>
      <c r="BC62" s="34"/>
      <c r="BD62" s="34"/>
      <c r="BE62" s="34" t="s">
        <v>19</v>
      </c>
      <c r="BF62" s="34"/>
      <c r="BG62" s="34"/>
      <c r="BH62" s="34"/>
      <c r="BI62" s="34"/>
      <c r="BJ62" s="34"/>
      <c r="BK62" s="34"/>
      <c r="BL62" s="34"/>
      <c r="CA62" s="1" t="s">
        <v>26</v>
      </c>
    </row>
    <row r="63" spans="1:79" ht="12.75" customHeight="1">
      <c r="A63" s="84">
        <v>1210180</v>
      </c>
      <c r="B63" s="85"/>
      <c r="C63" s="85"/>
      <c r="D63" s="85"/>
      <c r="E63" s="85"/>
      <c r="F63" s="86"/>
      <c r="G63" s="116" t="s">
        <v>79</v>
      </c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8"/>
      <c r="Z63" s="54"/>
      <c r="AA63" s="55"/>
      <c r="AB63" s="55"/>
      <c r="AC63" s="55"/>
      <c r="AD63" s="56"/>
      <c r="AE63" s="54"/>
      <c r="AF63" s="55"/>
      <c r="AG63" s="55"/>
      <c r="AH63" s="55"/>
      <c r="AI63" s="55"/>
      <c r="AJ63" s="55"/>
      <c r="AK63" s="55"/>
      <c r="AL63" s="55"/>
      <c r="AM63" s="55"/>
      <c r="AN63" s="56"/>
      <c r="AO63" s="31"/>
      <c r="AP63" s="32"/>
      <c r="AQ63" s="32"/>
      <c r="AR63" s="32"/>
      <c r="AS63" s="32"/>
      <c r="AT63" s="32"/>
      <c r="AU63" s="32"/>
      <c r="AV63" s="33"/>
      <c r="AW63" s="31"/>
      <c r="AX63" s="32"/>
      <c r="AY63" s="32"/>
      <c r="AZ63" s="32"/>
      <c r="BA63" s="32"/>
      <c r="BB63" s="32"/>
      <c r="BC63" s="32"/>
      <c r="BD63" s="33"/>
      <c r="BE63" s="31"/>
      <c r="BF63" s="32"/>
      <c r="BG63" s="32"/>
      <c r="BH63" s="32"/>
      <c r="BI63" s="32"/>
      <c r="BJ63" s="32"/>
      <c r="BK63" s="32"/>
      <c r="BL63" s="33"/>
    </row>
    <row r="64" spans="1:79" ht="43.5" customHeight="1">
      <c r="A64" s="87"/>
      <c r="B64" s="88"/>
      <c r="C64" s="88"/>
      <c r="D64" s="88"/>
      <c r="E64" s="88"/>
      <c r="F64" s="89"/>
      <c r="G64" s="119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1"/>
      <c r="Z64" s="54"/>
      <c r="AA64" s="55"/>
      <c r="AB64" s="55"/>
      <c r="AC64" s="55"/>
      <c r="AD64" s="56"/>
      <c r="AE64" s="54"/>
      <c r="AF64" s="55"/>
      <c r="AG64" s="55"/>
      <c r="AH64" s="55"/>
      <c r="AI64" s="55"/>
      <c r="AJ64" s="55"/>
      <c r="AK64" s="55"/>
      <c r="AL64" s="55"/>
      <c r="AM64" s="55"/>
      <c r="AN64" s="56"/>
      <c r="AO64" s="31"/>
      <c r="AP64" s="32"/>
      <c r="AQ64" s="32"/>
      <c r="AR64" s="32"/>
      <c r="AS64" s="32"/>
      <c r="AT64" s="32"/>
      <c r="AU64" s="32"/>
      <c r="AV64" s="33"/>
      <c r="AW64" s="31"/>
      <c r="AX64" s="32"/>
      <c r="AY64" s="32"/>
      <c r="AZ64" s="32"/>
      <c r="BA64" s="32"/>
      <c r="BB64" s="32"/>
      <c r="BC64" s="32"/>
      <c r="BD64" s="33"/>
      <c r="BE64" s="31"/>
      <c r="BF64" s="32"/>
      <c r="BG64" s="32"/>
      <c r="BH64" s="32"/>
      <c r="BI64" s="32"/>
      <c r="BJ64" s="32"/>
      <c r="BK64" s="32"/>
      <c r="BL64" s="33"/>
    </row>
    <row r="65" spans="1:64" ht="16.5" customHeight="1">
      <c r="A65" s="54"/>
      <c r="B65" s="55"/>
      <c r="C65" s="55"/>
      <c r="D65" s="55"/>
      <c r="E65" s="55"/>
      <c r="F65" s="56"/>
      <c r="G65" s="48" t="s">
        <v>66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54"/>
      <c r="AA65" s="55"/>
      <c r="AB65" s="55"/>
      <c r="AC65" s="55"/>
      <c r="AD65" s="56"/>
      <c r="AE65" s="54"/>
      <c r="AF65" s="55"/>
      <c r="AG65" s="55"/>
      <c r="AH65" s="55"/>
      <c r="AI65" s="55"/>
      <c r="AJ65" s="55"/>
      <c r="AK65" s="55"/>
      <c r="AL65" s="55"/>
      <c r="AM65" s="55"/>
      <c r="AN65" s="56"/>
      <c r="AO65" s="45"/>
      <c r="AP65" s="46"/>
      <c r="AQ65" s="46"/>
      <c r="AR65" s="46"/>
      <c r="AS65" s="46"/>
      <c r="AT65" s="46"/>
      <c r="AU65" s="46"/>
      <c r="AV65" s="47"/>
      <c r="AW65" s="45"/>
      <c r="AX65" s="46"/>
      <c r="AY65" s="46"/>
      <c r="AZ65" s="46"/>
      <c r="BA65" s="46"/>
      <c r="BB65" s="46"/>
      <c r="BC65" s="46"/>
      <c r="BD65" s="47"/>
      <c r="BE65" s="45"/>
      <c r="BF65" s="46"/>
      <c r="BG65" s="46"/>
      <c r="BH65" s="46"/>
      <c r="BI65" s="46"/>
      <c r="BJ65" s="46"/>
      <c r="BK65" s="46"/>
      <c r="BL65" s="47"/>
    </row>
    <row r="66" spans="1:64" ht="38.25" customHeight="1">
      <c r="A66" s="54"/>
      <c r="B66" s="55"/>
      <c r="C66" s="55"/>
      <c r="D66" s="55"/>
      <c r="E66" s="55"/>
      <c r="F66" s="56"/>
      <c r="G66" s="108" t="s">
        <v>80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39" t="s">
        <v>71</v>
      </c>
      <c r="AA66" s="40"/>
      <c r="AB66" s="40"/>
      <c r="AC66" s="40"/>
      <c r="AD66" s="41"/>
      <c r="AE66" s="39" t="s">
        <v>98</v>
      </c>
      <c r="AF66" s="40"/>
      <c r="AG66" s="40"/>
      <c r="AH66" s="40"/>
      <c r="AI66" s="40"/>
      <c r="AJ66" s="40"/>
      <c r="AK66" s="40"/>
      <c r="AL66" s="40"/>
      <c r="AM66" s="40"/>
      <c r="AN66" s="41"/>
      <c r="AO66" s="42">
        <v>25</v>
      </c>
      <c r="AP66" s="43"/>
      <c r="AQ66" s="43"/>
      <c r="AR66" s="43"/>
      <c r="AS66" s="43"/>
      <c r="AT66" s="43"/>
      <c r="AU66" s="43"/>
      <c r="AV66" s="44"/>
      <c r="AW66" s="42"/>
      <c r="AX66" s="43"/>
      <c r="AY66" s="43"/>
      <c r="AZ66" s="43"/>
      <c r="BA66" s="43"/>
      <c r="BB66" s="43"/>
      <c r="BC66" s="43"/>
      <c r="BD66" s="44"/>
      <c r="BE66" s="42">
        <f>AO66</f>
        <v>25</v>
      </c>
      <c r="BF66" s="43"/>
      <c r="BG66" s="43"/>
      <c r="BH66" s="43"/>
      <c r="BI66" s="43"/>
      <c r="BJ66" s="43"/>
      <c r="BK66" s="43"/>
      <c r="BL66" s="44"/>
    </row>
    <row r="67" spans="1:64" ht="18.75" customHeight="1">
      <c r="A67" s="54"/>
      <c r="B67" s="55"/>
      <c r="C67" s="55"/>
      <c r="D67" s="55"/>
      <c r="E67" s="55"/>
      <c r="F67" s="56"/>
      <c r="G67" s="48" t="s">
        <v>67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 t="s">
        <v>70</v>
      </c>
      <c r="AA67" s="52"/>
      <c r="AB67" s="52"/>
      <c r="AC67" s="52"/>
      <c r="AD67" s="53"/>
      <c r="AE67" s="51" t="s">
        <v>70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113"/>
      <c r="AP67" s="114"/>
      <c r="AQ67" s="114"/>
      <c r="AR67" s="114"/>
      <c r="AS67" s="114"/>
      <c r="AT67" s="114"/>
      <c r="AU67" s="114"/>
      <c r="AV67" s="115"/>
      <c r="AW67" s="45"/>
      <c r="AX67" s="46"/>
      <c r="AY67" s="46"/>
      <c r="AZ67" s="46"/>
      <c r="BA67" s="46"/>
      <c r="BB67" s="46"/>
      <c r="BC67" s="46"/>
      <c r="BD67" s="47"/>
      <c r="BE67" s="36">
        <f>AO67</f>
        <v>0</v>
      </c>
      <c r="BF67" s="37"/>
      <c r="BG67" s="37"/>
      <c r="BH67" s="37"/>
      <c r="BI67" s="37"/>
      <c r="BJ67" s="37"/>
      <c r="BK67" s="37"/>
      <c r="BL67" s="38"/>
    </row>
    <row r="68" spans="1:64" ht="24" customHeight="1">
      <c r="A68" s="54"/>
      <c r="B68" s="55"/>
      <c r="C68" s="55"/>
      <c r="D68" s="55"/>
      <c r="E68" s="55"/>
      <c r="F68" s="56"/>
      <c r="G68" s="35" t="s">
        <v>81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9" t="s">
        <v>69</v>
      </c>
      <c r="AA68" s="40"/>
      <c r="AB68" s="40"/>
      <c r="AC68" s="40"/>
      <c r="AD68" s="41"/>
      <c r="AE68" s="39" t="s">
        <v>82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36">
        <v>13</v>
      </c>
      <c r="AP68" s="37"/>
      <c r="AQ68" s="37"/>
      <c r="AR68" s="37"/>
      <c r="AS68" s="37"/>
      <c r="AT68" s="37"/>
      <c r="AU68" s="37"/>
      <c r="AV68" s="38"/>
      <c r="AW68" s="36"/>
      <c r="AX68" s="37"/>
      <c r="AY68" s="37"/>
      <c r="AZ68" s="37"/>
      <c r="BA68" s="37"/>
      <c r="BB68" s="37"/>
      <c r="BC68" s="37"/>
      <c r="BD68" s="38"/>
      <c r="BE68" s="36">
        <f>AO68</f>
        <v>13</v>
      </c>
      <c r="BF68" s="37"/>
      <c r="BG68" s="37"/>
      <c r="BH68" s="37"/>
      <c r="BI68" s="37"/>
      <c r="BJ68" s="37"/>
      <c r="BK68" s="37"/>
      <c r="BL68" s="38"/>
    </row>
    <row r="69" spans="1:64" ht="18" customHeight="1">
      <c r="A69" s="54"/>
      <c r="B69" s="55"/>
      <c r="C69" s="55"/>
      <c r="D69" s="55"/>
      <c r="E69" s="55"/>
      <c r="F69" s="56"/>
      <c r="G69" s="48" t="s">
        <v>68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 t="s">
        <v>70</v>
      </c>
      <c r="AA69" s="52"/>
      <c r="AB69" s="52"/>
      <c r="AC69" s="52"/>
      <c r="AD69" s="53"/>
      <c r="AE69" s="51" t="s">
        <v>70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45"/>
      <c r="AP69" s="46"/>
      <c r="AQ69" s="46"/>
      <c r="AR69" s="46"/>
      <c r="AS69" s="46"/>
      <c r="AT69" s="46"/>
      <c r="AU69" s="46"/>
      <c r="AV69" s="47"/>
      <c r="AW69" s="45"/>
      <c r="AX69" s="46"/>
      <c r="AY69" s="46"/>
      <c r="AZ69" s="46"/>
      <c r="BA69" s="46"/>
      <c r="BB69" s="46"/>
      <c r="BC69" s="46"/>
      <c r="BD69" s="47"/>
      <c r="BE69" s="36">
        <f>AO69</f>
        <v>0</v>
      </c>
      <c r="BF69" s="37"/>
      <c r="BG69" s="37"/>
      <c r="BH69" s="37"/>
      <c r="BI69" s="37"/>
      <c r="BJ69" s="37"/>
      <c r="BK69" s="37"/>
      <c r="BL69" s="38"/>
    </row>
    <row r="70" spans="1:64" ht="36.75" customHeight="1">
      <c r="A70" s="54"/>
      <c r="B70" s="55"/>
      <c r="C70" s="55"/>
      <c r="D70" s="55"/>
      <c r="E70" s="55"/>
      <c r="F70" s="56"/>
      <c r="G70" s="108" t="s">
        <v>83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39" t="s">
        <v>71</v>
      </c>
      <c r="AA70" s="40"/>
      <c r="AB70" s="40"/>
      <c r="AC70" s="40"/>
      <c r="AD70" s="41"/>
      <c r="AE70" s="39" t="s">
        <v>84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36">
        <f>AO66/AO68</f>
        <v>1.9230769230769231</v>
      </c>
      <c r="AP70" s="37"/>
      <c r="AQ70" s="37"/>
      <c r="AR70" s="37"/>
      <c r="AS70" s="37"/>
      <c r="AT70" s="37"/>
      <c r="AU70" s="37"/>
      <c r="AV70" s="38"/>
      <c r="AW70" s="45"/>
      <c r="AX70" s="46"/>
      <c r="AY70" s="46"/>
      <c r="AZ70" s="46"/>
      <c r="BA70" s="46"/>
      <c r="BB70" s="46"/>
      <c r="BC70" s="46"/>
      <c r="BD70" s="47"/>
      <c r="BE70" s="36">
        <f>AO70</f>
        <v>1.9230769230769231</v>
      </c>
      <c r="BF70" s="37"/>
      <c r="BG70" s="37"/>
      <c r="BH70" s="37"/>
      <c r="BI70" s="37"/>
      <c r="BJ70" s="37"/>
      <c r="BK70" s="37"/>
      <c r="BL70" s="38"/>
    </row>
    <row r="71" spans="1:64" ht="22.5" customHeight="1">
      <c r="A71" s="54"/>
      <c r="B71" s="55"/>
      <c r="C71" s="55"/>
      <c r="D71" s="55"/>
      <c r="E71" s="55"/>
      <c r="F71" s="56"/>
      <c r="G71" s="48" t="s">
        <v>85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105"/>
      <c r="AA71" s="106"/>
      <c r="AB71" s="106"/>
      <c r="AC71" s="106"/>
      <c r="AD71" s="107"/>
      <c r="AE71" s="105"/>
      <c r="AF71" s="106"/>
      <c r="AG71" s="106"/>
      <c r="AH71" s="106"/>
      <c r="AI71" s="106"/>
      <c r="AJ71" s="106"/>
      <c r="AK71" s="106"/>
      <c r="AL71" s="106"/>
      <c r="AM71" s="106"/>
      <c r="AN71" s="107"/>
      <c r="AO71" s="31"/>
      <c r="AP71" s="32"/>
      <c r="AQ71" s="32"/>
      <c r="AR71" s="32"/>
      <c r="AS71" s="32"/>
      <c r="AT71" s="32"/>
      <c r="AU71" s="32"/>
      <c r="AV71" s="33"/>
      <c r="AW71" s="31"/>
      <c r="AX71" s="32"/>
      <c r="AY71" s="32"/>
      <c r="AZ71" s="32"/>
      <c r="BA71" s="32"/>
      <c r="BB71" s="32"/>
      <c r="BC71" s="32"/>
      <c r="BD71" s="33"/>
      <c r="BE71" s="31"/>
      <c r="BF71" s="32"/>
      <c r="BG71" s="32"/>
      <c r="BH71" s="32"/>
      <c r="BI71" s="32"/>
      <c r="BJ71" s="32"/>
      <c r="BK71" s="32"/>
      <c r="BL71" s="33"/>
    </row>
    <row r="72" spans="1:64" ht="49.5" customHeight="1">
      <c r="A72" s="54"/>
      <c r="B72" s="55"/>
      <c r="C72" s="55"/>
      <c r="D72" s="55"/>
      <c r="E72" s="55"/>
      <c r="F72" s="56"/>
      <c r="G72" s="108" t="s">
        <v>87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39" t="s">
        <v>86</v>
      </c>
      <c r="AA72" s="40"/>
      <c r="AB72" s="40"/>
      <c r="AC72" s="40"/>
      <c r="AD72" s="41"/>
      <c r="AE72" s="39" t="s">
        <v>88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36">
        <v>0</v>
      </c>
      <c r="AP72" s="37"/>
      <c r="AQ72" s="37"/>
      <c r="AR72" s="37"/>
      <c r="AS72" s="37"/>
      <c r="AT72" s="37"/>
      <c r="AU72" s="37"/>
      <c r="AV72" s="38"/>
      <c r="AW72" s="36"/>
      <c r="AX72" s="37"/>
      <c r="AY72" s="37"/>
      <c r="AZ72" s="37"/>
      <c r="BA72" s="37"/>
      <c r="BB72" s="37"/>
      <c r="BC72" s="37"/>
      <c r="BD72" s="38"/>
      <c r="BE72" s="36">
        <f>AO72</f>
        <v>0</v>
      </c>
      <c r="BF72" s="37"/>
      <c r="BG72" s="37"/>
      <c r="BH72" s="37"/>
      <c r="BI72" s="37"/>
      <c r="BJ72" s="37"/>
      <c r="BK72" s="37"/>
      <c r="BL72" s="38"/>
    </row>
    <row r="73" spans="1:64" ht="49.5" customHeight="1">
      <c r="A73" s="65">
        <v>1210180</v>
      </c>
      <c r="B73" s="66"/>
      <c r="C73" s="66"/>
      <c r="D73" s="66"/>
      <c r="E73" s="66"/>
      <c r="F73" s="67"/>
      <c r="G73" s="48" t="s">
        <v>89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28"/>
      <c r="AA73" s="29"/>
      <c r="AB73" s="29"/>
      <c r="AC73" s="29"/>
      <c r="AD73" s="30"/>
      <c r="AE73" s="28"/>
      <c r="AF73" s="29"/>
      <c r="AG73" s="29"/>
      <c r="AH73" s="29"/>
      <c r="AI73" s="29"/>
      <c r="AJ73" s="29"/>
      <c r="AK73" s="29"/>
      <c r="AL73" s="29"/>
      <c r="AM73" s="29"/>
      <c r="AN73" s="30"/>
      <c r="AO73" s="17"/>
      <c r="AP73" s="18"/>
      <c r="AQ73" s="18"/>
      <c r="AR73" s="18"/>
      <c r="AS73" s="18"/>
      <c r="AT73" s="18"/>
      <c r="AU73" s="18"/>
      <c r="AV73" s="19"/>
      <c r="AW73" s="17"/>
      <c r="AX73" s="18"/>
      <c r="AY73" s="18"/>
      <c r="AZ73" s="18"/>
      <c r="BA73" s="18"/>
      <c r="BB73" s="18"/>
      <c r="BC73" s="18"/>
      <c r="BD73" s="19"/>
      <c r="BE73" s="17"/>
      <c r="BF73" s="18"/>
      <c r="BG73" s="18"/>
      <c r="BH73" s="18"/>
      <c r="BI73" s="18"/>
      <c r="BJ73" s="18"/>
      <c r="BK73" s="18"/>
      <c r="BL73" s="19"/>
    </row>
    <row r="74" spans="1:64" ht="16.5" customHeight="1">
      <c r="A74" s="54"/>
      <c r="B74" s="55"/>
      <c r="C74" s="55"/>
      <c r="D74" s="55"/>
      <c r="E74" s="55"/>
      <c r="F74" s="56"/>
      <c r="G74" s="48" t="s">
        <v>66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105"/>
      <c r="AA74" s="106"/>
      <c r="AB74" s="106"/>
      <c r="AC74" s="106"/>
      <c r="AD74" s="107"/>
      <c r="AE74" s="105"/>
      <c r="AF74" s="106"/>
      <c r="AG74" s="106"/>
      <c r="AH74" s="106"/>
      <c r="AI74" s="106"/>
      <c r="AJ74" s="106"/>
      <c r="AK74" s="106"/>
      <c r="AL74" s="106"/>
      <c r="AM74" s="106"/>
      <c r="AN74" s="107"/>
      <c r="AO74" s="45"/>
      <c r="AP74" s="46"/>
      <c r="AQ74" s="46"/>
      <c r="AR74" s="46"/>
      <c r="AS74" s="46"/>
      <c r="AT74" s="46"/>
      <c r="AU74" s="46"/>
      <c r="AV74" s="47"/>
      <c r="AW74" s="45"/>
      <c r="AX74" s="46"/>
      <c r="AY74" s="46"/>
      <c r="AZ74" s="46"/>
      <c r="BA74" s="46"/>
      <c r="BB74" s="46"/>
      <c r="BC74" s="46"/>
      <c r="BD74" s="47"/>
      <c r="BE74" s="45"/>
      <c r="BF74" s="46"/>
      <c r="BG74" s="46"/>
      <c r="BH74" s="46"/>
      <c r="BI74" s="46"/>
      <c r="BJ74" s="46"/>
      <c r="BK74" s="46"/>
      <c r="BL74" s="47"/>
    </row>
    <row r="75" spans="1:64" ht="28.5" customHeight="1">
      <c r="A75" s="54"/>
      <c r="B75" s="55"/>
      <c r="C75" s="55"/>
      <c r="D75" s="55"/>
      <c r="E75" s="55"/>
      <c r="F75" s="56"/>
      <c r="G75" s="108" t="s">
        <v>90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39" t="s">
        <v>71</v>
      </c>
      <c r="AA75" s="40"/>
      <c r="AB75" s="40"/>
      <c r="AC75" s="40"/>
      <c r="AD75" s="41"/>
      <c r="AE75" s="39" t="s">
        <v>98</v>
      </c>
      <c r="AF75" s="40"/>
      <c r="AG75" s="40"/>
      <c r="AH75" s="40"/>
      <c r="AI75" s="40"/>
      <c r="AJ75" s="40"/>
      <c r="AK75" s="40"/>
      <c r="AL75" s="40"/>
      <c r="AM75" s="40"/>
      <c r="AN75" s="41"/>
      <c r="AO75" s="42">
        <v>350</v>
      </c>
      <c r="AP75" s="43"/>
      <c r="AQ75" s="43"/>
      <c r="AR75" s="43"/>
      <c r="AS75" s="43"/>
      <c r="AT75" s="43"/>
      <c r="AU75" s="43"/>
      <c r="AV75" s="44"/>
      <c r="AW75" s="42"/>
      <c r="AX75" s="43"/>
      <c r="AY75" s="43"/>
      <c r="AZ75" s="43"/>
      <c r="BA75" s="43"/>
      <c r="BB75" s="43"/>
      <c r="BC75" s="43"/>
      <c r="BD75" s="44"/>
      <c r="BE75" s="42">
        <f>AO75</f>
        <v>350</v>
      </c>
      <c r="BF75" s="43"/>
      <c r="BG75" s="43"/>
      <c r="BH75" s="43"/>
      <c r="BI75" s="43"/>
      <c r="BJ75" s="43"/>
      <c r="BK75" s="43"/>
      <c r="BL75" s="44"/>
    </row>
    <row r="76" spans="1:64" ht="18.75" customHeight="1">
      <c r="A76" s="54"/>
      <c r="B76" s="55"/>
      <c r="C76" s="55"/>
      <c r="D76" s="55"/>
      <c r="E76" s="55"/>
      <c r="F76" s="56"/>
      <c r="G76" s="48" t="s">
        <v>67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 t="s">
        <v>70</v>
      </c>
      <c r="AA76" s="52"/>
      <c r="AB76" s="52"/>
      <c r="AC76" s="52"/>
      <c r="AD76" s="53"/>
      <c r="AE76" s="51" t="s">
        <v>70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113"/>
      <c r="AP76" s="114"/>
      <c r="AQ76" s="114"/>
      <c r="AR76" s="114"/>
      <c r="AS76" s="114"/>
      <c r="AT76" s="114"/>
      <c r="AU76" s="114"/>
      <c r="AV76" s="115"/>
      <c r="AW76" s="45"/>
      <c r="AX76" s="46"/>
      <c r="AY76" s="46"/>
      <c r="AZ76" s="46"/>
      <c r="BA76" s="46"/>
      <c r="BB76" s="46"/>
      <c r="BC76" s="46"/>
      <c r="BD76" s="47"/>
      <c r="BE76" s="36"/>
      <c r="BF76" s="37"/>
      <c r="BG76" s="37"/>
      <c r="BH76" s="37"/>
      <c r="BI76" s="37"/>
      <c r="BJ76" s="37"/>
      <c r="BK76" s="37"/>
      <c r="BL76" s="38"/>
    </row>
    <row r="77" spans="1:64" ht="24" customHeight="1">
      <c r="A77" s="54"/>
      <c r="B77" s="55"/>
      <c r="C77" s="55"/>
      <c r="D77" s="55"/>
      <c r="E77" s="55"/>
      <c r="F77" s="56"/>
      <c r="G77" s="35" t="s">
        <v>91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9" t="s">
        <v>69</v>
      </c>
      <c r="AA77" s="40"/>
      <c r="AB77" s="40"/>
      <c r="AC77" s="40"/>
      <c r="AD77" s="41"/>
      <c r="AE77" s="39" t="s">
        <v>92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36">
        <v>1</v>
      </c>
      <c r="AP77" s="37"/>
      <c r="AQ77" s="37"/>
      <c r="AR77" s="37"/>
      <c r="AS77" s="37"/>
      <c r="AT77" s="37"/>
      <c r="AU77" s="37"/>
      <c r="AV77" s="38"/>
      <c r="AW77" s="36"/>
      <c r="AX77" s="37"/>
      <c r="AY77" s="37"/>
      <c r="AZ77" s="37"/>
      <c r="BA77" s="37"/>
      <c r="BB77" s="37"/>
      <c r="BC77" s="37"/>
      <c r="BD77" s="38"/>
      <c r="BE77" s="36">
        <f>AO77</f>
        <v>1</v>
      </c>
      <c r="BF77" s="37"/>
      <c r="BG77" s="37"/>
      <c r="BH77" s="37"/>
      <c r="BI77" s="37"/>
      <c r="BJ77" s="37"/>
      <c r="BK77" s="37"/>
      <c r="BL77" s="38"/>
    </row>
    <row r="78" spans="1:64" ht="18" customHeight="1">
      <c r="A78" s="54"/>
      <c r="B78" s="55"/>
      <c r="C78" s="55"/>
      <c r="D78" s="55"/>
      <c r="E78" s="55"/>
      <c r="F78" s="56"/>
      <c r="G78" s="48" t="s">
        <v>68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 t="s">
        <v>70</v>
      </c>
      <c r="AA78" s="52"/>
      <c r="AB78" s="52"/>
      <c r="AC78" s="52"/>
      <c r="AD78" s="53"/>
      <c r="AE78" s="51" t="s">
        <v>70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45"/>
      <c r="AP78" s="46"/>
      <c r="AQ78" s="46"/>
      <c r="AR78" s="46"/>
      <c r="AS78" s="46"/>
      <c r="AT78" s="46"/>
      <c r="AU78" s="46"/>
      <c r="AV78" s="47"/>
      <c r="AW78" s="45"/>
      <c r="AX78" s="46"/>
      <c r="AY78" s="46"/>
      <c r="AZ78" s="46"/>
      <c r="BA78" s="46"/>
      <c r="BB78" s="46"/>
      <c r="BC78" s="46"/>
      <c r="BD78" s="47"/>
      <c r="BE78" s="36">
        <f>AO78</f>
        <v>0</v>
      </c>
      <c r="BF78" s="37"/>
      <c r="BG78" s="37"/>
      <c r="BH78" s="37"/>
      <c r="BI78" s="37"/>
      <c r="BJ78" s="37"/>
      <c r="BK78" s="37"/>
      <c r="BL78" s="38"/>
    </row>
    <row r="79" spans="1:64" ht="36.75" customHeight="1">
      <c r="A79" s="54"/>
      <c r="B79" s="55"/>
      <c r="C79" s="55"/>
      <c r="D79" s="55"/>
      <c r="E79" s="55"/>
      <c r="F79" s="56"/>
      <c r="G79" s="108" t="s">
        <v>94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39" t="s">
        <v>71</v>
      </c>
      <c r="AA79" s="40"/>
      <c r="AB79" s="40"/>
      <c r="AC79" s="40"/>
      <c r="AD79" s="41"/>
      <c r="AE79" s="39" t="s">
        <v>93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36">
        <f>AO75/AO77</f>
        <v>350</v>
      </c>
      <c r="AP79" s="37"/>
      <c r="AQ79" s="37"/>
      <c r="AR79" s="37"/>
      <c r="AS79" s="37"/>
      <c r="AT79" s="37"/>
      <c r="AU79" s="37"/>
      <c r="AV79" s="38"/>
      <c r="AW79" s="45"/>
      <c r="AX79" s="46"/>
      <c r="AY79" s="46"/>
      <c r="AZ79" s="46"/>
      <c r="BA79" s="46"/>
      <c r="BB79" s="46"/>
      <c r="BC79" s="46"/>
      <c r="BD79" s="47"/>
      <c r="BE79" s="36">
        <f>AO79</f>
        <v>350</v>
      </c>
      <c r="BF79" s="37"/>
      <c r="BG79" s="37"/>
      <c r="BH79" s="37"/>
      <c r="BI79" s="37"/>
      <c r="BJ79" s="37"/>
      <c r="BK79" s="37"/>
      <c r="BL79" s="38"/>
    </row>
    <row r="80" spans="1:64" ht="22.5" customHeight="1">
      <c r="A80" s="54"/>
      <c r="B80" s="55"/>
      <c r="C80" s="55"/>
      <c r="D80" s="55"/>
      <c r="E80" s="55"/>
      <c r="F80" s="56"/>
      <c r="G80" s="48" t="s">
        <v>85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4"/>
      <c r="AA80" s="55"/>
      <c r="AB80" s="55"/>
      <c r="AC80" s="55"/>
      <c r="AD80" s="56"/>
      <c r="AE80" s="54"/>
      <c r="AF80" s="55"/>
      <c r="AG80" s="55"/>
      <c r="AH80" s="55"/>
      <c r="AI80" s="55"/>
      <c r="AJ80" s="55"/>
      <c r="AK80" s="55"/>
      <c r="AL80" s="55"/>
      <c r="AM80" s="55"/>
      <c r="AN80" s="56"/>
      <c r="AO80" s="31"/>
      <c r="AP80" s="32"/>
      <c r="AQ80" s="32"/>
      <c r="AR80" s="32"/>
      <c r="AS80" s="32"/>
      <c r="AT80" s="32"/>
      <c r="AU80" s="32"/>
      <c r="AV80" s="33"/>
      <c r="AW80" s="31"/>
      <c r="AX80" s="32"/>
      <c r="AY80" s="32"/>
      <c r="AZ80" s="32"/>
      <c r="BA80" s="32"/>
      <c r="BB80" s="32"/>
      <c r="BC80" s="32"/>
      <c r="BD80" s="33"/>
      <c r="BE80" s="31"/>
      <c r="BF80" s="32"/>
      <c r="BG80" s="32"/>
      <c r="BH80" s="32"/>
      <c r="BI80" s="32"/>
      <c r="BJ80" s="32"/>
      <c r="BK80" s="32"/>
      <c r="BL80" s="33"/>
    </row>
    <row r="81" spans="1:65" ht="49.5" customHeight="1">
      <c r="A81" s="54"/>
      <c r="B81" s="55"/>
      <c r="C81" s="55"/>
      <c r="D81" s="55"/>
      <c r="E81" s="55"/>
      <c r="F81" s="56"/>
      <c r="G81" s="108" t="s">
        <v>87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10"/>
      <c r="Z81" s="108" t="s">
        <v>86</v>
      </c>
      <c r="AA81" s="131"/>
      <c r="AB81" s="131"/>
      <c r="AC81" s="131"/>
      <c r="AD81" s="132"/>
      <c r="AE81" s="108" t="s">
        <v>88</v>
      </c>
      <c r="AF81" s="131"/>
      <c r="AG81" s="131"/>
      <c r="AH81" s="131"/>
      <c r="AI81" s="131"/>
      <c r="AJ81" s="131"/>
      <c r="AK81" s="131"/>
      <c r="AL81" s="131"/>
      <c r="AM81" s="131"/>
      <c r="AN81" s="132"/>
      <c r="AO81" s="36">
        <v>0</v>
      </c>
      <c r="AP81" s="37"/>
      <c r="AQ81" s="37"/>
      <c r="AR81" s="37"/>
      <c r="AS81" s="37"/>
      <c r="AT81" s="37"/>
      <c r="AU81" s="37"/>
      <c r="AV81" s="38"/>
      <c r="AW81" s="36"/>
      <c r="AX81" s="37"/>
      <c r="AY81" s="37"/>
      <c r="AZ81" s="37"/>
      <c r="BA81" s="37"/>
      <c r="BB81" s="37"/>
      <c r="BC81" s="37"/>
      <c r="BD81" s="38"/>
      <c r="BE81" s="36">
        <f>AO81</f>
        <v>0</v>
      </c>
      <c r="BF81" s="37"/>
      <c r="BG81" s="37"/>
      <c r="BH81" s="37"/>
      <c r="BI81" s="37"/>
      <c r="BJ81" s="37"/>
      <c r="BK81" s="37"/>
      <c r="BL81" s="38"/>
    </row>
    <row r="82" spans="1:65">
      <c r="G82" s="20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2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5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22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65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22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65" ht="21" customHeight="1">
      <c r="A85" s="127" t="s">
        <v>72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26"/>
      <c r="AO85" s="129" t="s">
        <v>73</v>
      </c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27"/>
      <c r="BI85" s="27"/>
      <c r="BJ85" s="27"/>
      <c r="BK85" s="27"/>
      <c r="BL85" s="27"/>
      <c r="BM85" s="27"/>
    </row>
    <row r="86" spans="1:65" ht="16.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126" t="s">
        <v>13</v>
      </c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27"/>
      <c r="AO86" s="126" t="s">
        <v>14</v>
      </c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27"/>
      <c r="BI86" s="27"/>
      <c r="BJ86" s="27"/>
      <c r="BK86" s="27"/>
      <c r="BL86" s="27"/>
      <c r="BM86" s="27"/>
    </row>
    <row r="87" spans="1:65" ht="15.75">
      <c r="A87" s="130" t="s">
        <v>9</v>
      </c>
      <c r="B87" s="130"/>
      <c r="C87" s="130"/>
      <c r="D87" s="130"/>
      <c r="E87" s="130"/>
      <c r="F87" s="130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</row>
    <row r="88" spans="1:65" ht="15.7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</row>
    <row r="90" spans="1:65" ht="20.25" customHeight="1">
      <c r="A90" s="133" t="s">
        <v>102</v>
      </c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6"/>
      <c r="AO90" s="137" t="s">
        <v>103</v>
      </c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8"/>
    </row>
    <row r="91" spans="1:65" ht="18.75">
      <c r="A91" s="139" t="s">
        <v>74</v>
      </c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8"/>
      <c r="Q91" s="138"/>
      <c r="R91" s="138"/>
      <c r="S91" s="138"/>
      <c r="T91" s="138"/>
      <c r="U91" s="138"/>
      <c r="V91" s="138"/>
      <c r="W91" s="140" t="s">
        <v>13</v>
      </c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38"/>
      <c r="AO91" s="140" t="s">
        <v>14</v>
      </c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38"/>
    </row>
    <row r="94" spans="1:65" ht="15.75" customHeight="1">
      <c r="A94" s="83"/>
      <c r="B94" s="83"/>
      <c r="C94" s="83"/>
      <c r="D94" s="83"/>
      <c r="E94" s="83"/>
      <c r="F94" s="8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22"/>
      <c r="W94" s="22"/>
      <c r="X94" s="22"/>
      <c r="Y94" s="22"/>
      <c r="Z94" s="22"/>
      <c r="AA94" s="22"/>
      <c r="AB94" s="22"/>
      <c r="AC94" s="22"/>
      <c r="AD94" s="22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</row>
    <row r="95" spans="1:65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22"/>
      <c r="W95" s="22"/>
      <c r="X95" s="22"/>
      <c r="Y95" s="22"/>
      <c r="Z95" s="22"/>
      <c r="AA95" s="22"/>
      <c r="AB95" s="22"/>
      <c r="AC95" s="22"/>
      <c r="AD95" s="22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</row>
    <row r="96" spans="1:65" ht="15.6" customHeight="1">
      <c r="A96" s="16"/>
      <c r="B96" s="16"/>
      <c r="C96" s="16"/>
      <c r="D96" s="16"/>
      <c r="E96" s="16"/>
      <c r="F96" s="1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23"/>
      <c r="U96" s="16"/>
      <c r="V96" s="16"/>
      <c r="W96" s="3"/>
      <c r="X96" s="3"/>
      <c r="Y96" s="3"/>
      <c r="Z96" s="3"/>
      <c r="AA96" s="3"/>
      <c r="AB96" s="3"/>
      <c r="AC96" s="3"/>
      <c r="AD96" s="3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</row>
    <row r="97" spans="7:59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22"/>
      <c r="W97" s="25"/>
      <c r="X97" s="25"/>
      <c r="Y97" s="25"/>
      <c r="Z97" s="25"/>
      <c r="AA97" s="25"/>
      <c r="AB97" s="25"/>
      <c r="AC97" s="25"/>
      <c r="AD97" s="25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</row>
    <row r="98" spans="7:59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</row>
    <row r="99" spans="7:59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</row>
    <row r="100" spans="7:59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22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7:59"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2"/>
      <c r="AE101" s="25"/>
      <c r="AF101" s="25"/>
      <c r="AG101" s="25"/>
      <c r="AH101" s="25"/>
      <c r="AI101" s="25"/>
      <c r="AJ101" s="25"/>
      <c r="AK101" s="25"/>
      <c r="AL101" s="25"/>
      <c r="AM101" s="25"/>
      <c r="AN101" s="22"/>
    </row>
    <row r="102" spans="7:59"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</row>
    <row r="103" spans="7:59"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</row>
    <row r="104" spans="7:59" ht="15.75"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7:59">
      <c r="AE105" s="25"/>
      <c r="AF105" s="25"/>
      <c r="AG105" s="25"/>
      <c r="AH105" s="25"/>
      <c r="AI105" s="25"/>
      <c r="AJ105" s="25"/>
      <c r="AK105" s="25"/>
      <c r="AL105" s="25"/>
      <c r="AM105" s="25"/>
      <c r="AN105" s="22"/>
    </row>
    <row r="106" spans="7:59"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</row>
    <row r="108" spans="7:59" ht="15.75"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</sheetData>
  <mergeCells count="278">
    <mergeCell ref="W91:AM91"/>
    <mergeCell ref="AO91:BG91"/>
    <mergeCell ref="A85:V85"/>
    <mergeCell ref="W85:AM85"/>
    <mergeCell ref="AO85:BG85"/>
    <mergeCell ref="W86:AM86"/>
    <mergeCell ref="A70:F70"/>
    <mergeCell ref="A72:F72"/>
    <mergeCell ref="A71:F71"/>
    <mergeCell ref="A75:F75"/>
    <mergeCell ref="A76:F76"/>
    <mergeCell ref="A78:F78"/>
    <mergeCell ref="AO90:BG90"/>
    <mergeCell ref="A87:F87"/>
    <mergeCell ref="A79:F79"/>
    <mergeCell ref="A80:F80"/>
    <mergeCell ref="AE81:AN81"/>
    <mergeCell ref="A81:F81"/>
    <mergeCell ref="G81:Y81"/>
    <mergeCell ref="Z81:AD81"/>
    <mergeCell ref="G80:Y80"/>
    <mergeCell ref="W90:AM90"/>
    <mergeCell ref="AW79:BD79"/>
    <mergeCell ref="A73:F73"/>
    <mergeCell ref="G75:Y75"/>
    <mergeCell ref="Z75:AD75"/>
    <mergeCell ref="AO78:AV78"/>
    <mergeCell ref="AW77:BD77"/>
    <mergeCell ref="AE78:AN78"/>
    <mergeCell ref="BE80:BL80"/>
    <mergeCell ref="G78:Y78"/>
    <mergeCell ref="AW81:BD81"/>
    <mergeCell ref="AO76:AV76"/>
    <mergeCell ref="AE76:AN76"/>
    <mergeCell ref="Z80:AD80"/>
    <mergeCell ref="BE78:BL78"/>
    <mergeCell ref="BE69:BL69"/>
    <mergeCell ref="BE70:BL70"/>
    <mergeCell ref="AE71:AN71"/>
    <mergeCell ref="AE72:AN72"/>
    <mergeCell ref="AO86:BG86"/>
    <mergeCell ref="AE80:AN80"/>
    <mergeCell ref="AO80:AV80"/>
    <mergeCell ref="AW80:BD80"/>
    <mergeCell ref="AO81:AV81"/>
    <mergeCell ref="AO66:AV66"/>
    <mergeCell ref="AO68:AV68"/>
    <mergeCell ref="BE66:BL66"/>
    <mergeCell ref="BE67:BL67"/>
    <mergeCell ref="AW66:BD66"/>
    <mergeCell ref="AW67:BD67"/>
    <mergeCell ref="G71:Y71"/>
    <mergeCell ref="BE71:BL71"/>
    <mergeCell ref="BE72:BL72"/>
    <mergeCell ref="AO71:AV71"/>
    <mergeCell ref="AO72:AV72"/>
    <mergeCell ref="AW71:BD71"/>
    <mergeCell ref="AW72:BD72"/>
    <mergeCell ref="Z71:AD71"/>
    <mergeCell ref="Z72:AD72"/>
    <mergeCell ref="G69:Y69"/>
    <mergeCell ref="G70:Y70"/>
    <mergeCell ref="G72:Y72"/>
    <mergeCell ref="AO1:BL1"/>
    <mergeCell ref="A49:BL49"/>
    <mergeCell ref="A47:C47"/>
    <mergeCell ref="U24:AD24"/>
    <mergeCell ref="AE24:AR24"/>
    <mergeCell ref="AK47:AR47"/>
    <mergeCell ref="AS47:AZ47"/>
    <mergeCell ref="D22:J22"/>
    <mergeCell ref="A35:F35"/>
    <mergeCell ref="C16:K16"/>
    <mergeCell ref="A17:K17"/>
    <mergeCell ref="A18:B18"/>
    <mergeCell ref="A46:C46"/>
    <mergeCell ref="D46:AB46"/>
    <mergeCell ref="AC46:AJ46"/>
    <mergeCell ref="AC41:AJ42"/>
    <mergeCell ref="T25:W25"/>
    <mergeCell ref="G34:BL34"/>
    <mergeCell ref="L30:BL30"/>
    <mergeCell ref="AO2:BL2"/>
    <mergeCell ref="A36:F36"/>
    <mergeCell ref="G36:BL36"/>
    <mergeCell ref="A45:C45"/>
    <mergeCell ref="D45:AB45"/>
    <mergeCell ref="AO65:AV65"/>
    <mergeCell ref="AC45:AJ45"/>
    <mergeCell ref="A63:F64"/>
    <mergeCell ref="G63:Y64"/>
    <mergeCell ref="AS46:AZ46"/>
    <mergeCell ref="Z63:AD63"/>
    <mergeCell ref="AE63:AN63"/>
    <mergeCell ref="AW64:BD64"/>
    <mergeCell ref="AK46:AR46"/>
    <mergeCell ref="AO63:AV63"/>
    <mergeCell ref="Z64:AD64"/>
    <mergeCell ref="AE97:AN97"/>
    <mergeCell ref="AO54:AV54"/>
    <mergeCell ref="A59:BL59"/>
    <mergeCell ref="AG55:AN55"/>
    <mergeCell ref="Z78:AD78"/>
    <mergeCell ref="AW63:BD63"/>
    <mergeCell ref="AO62:AV62"/>
    <mergeCell ref="A61:F61"/>
    <mergeCell ref="A62:F62"/>
    <mergeCell ref="AO60:AV60"/>
    <mergeCell ref="AO97:BG97"/>
    <mergeCell ref="Y54:AF54"/>
    <mergeCell ref="AG54:AN54"/>
    <mergeCell ref="AE61:AN61"/>
    <mergeCell ref="AE62:AN62"/>
    <mergeCell ref="G61:Y61"/>
    <mergeCell ref="G62:Y62"/>
    <mergeCell ref="G66:Y66"/>
    <mergeCell ref="G67:Y67"/>
    <mergeCell ref="A57:X57"/>
    <mergeCell ref="A94:F94"/>
    <mergeCell ref="A67:F67"/>
    <mergeCell ref="AO67:AV67"/>
    <mergeCell ref="AE65:AN65"/>
    <mergeCell ref="AO96:BG96"/>
    <mergeCell ref="Y56:AF56"/>
    <mergeCell ref="AG56:AN56"/>
    <mergeCell ref="Z62:AD62"/>
    <mergeCell ref="Z61:AD61"/>
    <mergeCell ref="AE68:AN68"/>
    <mergeCell ref="AW70:BD70"/>
    <mergeCell ref="AE69:AN69"/>
    <mergeCell ref="AE70:AN70"/>
    <mergeCell ref="G74:Y74"/>
    <mergeCell ref="Z74:AD74"/>
    <mergeCell ref="AE74:AN74"/>
    <mergeCell ref="BE81:BL81"/>
    <mergeCell ref="BE74:BL74"/>
    <mergeCell ref="Z69:AD69"/>
    <mergeCell ref="Z70:AD70"/>
    <mergeCell ref="AW69:BD69"/>
    <mergeCell ref="G79:Y79"/>
    <mergeCell ref="Z79:AD79"/>
    <mergeCell ref="AE79:AN79"/>
    <mergeCell ref="AO79:AV79"/>
    <mergeCell ref="AW78:BD78"/>
    <mergeCell ref="AO69:AV69"/>
    <mergeCell ref="AO57:AV57"/>
    <mergeCell ref="A77:F77"/>
    <mergeCell ref="A74:F74"/>
    <mergeCell ref="AO74:AV74"/>
    <mergeCell ref="AW74:BD74"/>
    <mergeCell ref="Z77:AD77"/>
    <mergeCell ref="AE77:AN77"/>
    <mergeCell ref="AO77:AV77"/>
    <mergeCell ref="BE79:BL79"/>
    <mergeCell ref="AO70:AV70"/>
    <mergeCell ref="Z67:AD67"/>
    <mergeCell ref="AE67:AN67"/>
    <mergeCell ref="Z68:AD68"/>
    <mergeCell ref="Z66:AD66"/>
    <mergeCell ref="A65:F65"/>
    <mergeCell ref="G65:Y65"/>
    <mergeCell ref="AO61:AV61"/>
    <mergeCell ref="A68:F68"/>
    <mergeCell ref="A69:F69"/>
    <mergeCell ref="A66:F66"/>
    <mergeCell ref="Z60:AD60"/>
    <mergeCell ref="AO9:BF9"/>
    <mergeCell ref="BA45:BH45"/>
    <mergeCell ref="BA46:BH46"/>
    <mergeCell ref="G33:BL33"/>
    <mergeCell ref="G37:BL37"/>
    <mergeCell ref="A39:BL39"/>
    <mergeCell ref="A41:C42"/>
    <mergeCell ref="A20:B20"/>
    <mergeCell ref="AO3:BL3"/>
    <mergeCell ref="AO6:BF6"/>
    <mergeCell ref="AO4:BL4"/>
    <mergeCell ref="AO5:BL5"/>
    <mergeCell ref="AO10:BF10"/>
    <mergeCell ref="A40:BH40"/>
    <mergeCell ref="A25:H25"/>
    <mergeCell ref="I25:S25"/>
    <mergeCell ref="G35:BL35"/>
    <mergeCell ref="A34:F34"/>
    <mergeCell ref="AO7:BF7"/>
    <mergeCell ref="AO8:BF8"/>
    <mergeCell ref="L22:AB22"/>
    <mergeCell ref="AC22:BL22"/>
    <mergeCell ref="AS45:AZ45"/>
    <mergeCell ref="AS44:AZ44"/>
    <mergeCell ref="C18:K18"/>
    <mergeCell ref="L18:BL18"/>
    <mergeCell ref="A60:F60"/>
    <mergeCell ref="A55:X55"/>
    <mergeCell ref="A13:BL13"/>
    <mergeCell ref="A14:BL14"/>
    <mergeCell ref="A16:B16"/>
    <mergeCell ref="L16:BL16"/>
    <mergeCell ref="L17:BL17"/>
    <mergeCell ref="A19:K19"/>
    <mergeCell ref="BD24:BL24"/>
    <mergeCell ref="L19:BL19"/>
    <mergeCell ref="A51:X52"/>
    <mergeCell ref="AO55:AV55"/>
    <mergeCell ref="Y51:AF52"/>
    <mergeCell ref="AG51:AN52"/>
    <mergeCell ref="AG53:AN53"/>
    <mergeCell ref="Y53:AF53"/>
    <mergeCell ref="AO53:AV53"/>
    <mergeCell ref="A53:X53"/>
    <mergeCell ref="AC43:AJ43"/>
    <mergeCell ref="C20:K20"/>
    <mergeCell ref="D41:AB42"/>
    <mergeCell ref="A37:F37"/>
    <mergeCell ref="L20:AB20"/>
    <mergeCell ref="AC20:BL20"/>
    <mergeCell ref="BE60:BL60"/>
    <mergeCell ref="AW60:BD60"/>
    <mergeCell ref="AE60:AN60"/>
    <mergeCell ref="AO56:AV56"/>
    <mergeCell ref="Y57:AF57"/>
    <mergeCell ref="AG57:AN57"/>
    <mergeCell ref="BA44:BH44"/>
    <mergeCell ref="AK41:AR42"/>
    <mergeCell ref="A50:AV50"/>
    <mergeCell ref="D47:AB47"/>
    <mergeCell ref="A54:X54"/>
    <mergeCell ref="AO51:AV52"/>
    <mergeCell ref="AC47:AJ47"/>
    <mergeCell ref="AS43:AZ43"/>
    <mergeCell ref="A27:BL27"/>
    <mergeCell ref="A28:BL28"/>
    <mergeCell ref="A30:K30"/>
    <mergeCell ref="A24:T24"/>
    <mergeCell ref="AS24:BC24"/>
    <mergeCell ref="AK45:AR45"/>
    <mergeCell ref="D43:AB43"/>
    <mergeCell ref="D44:AB44"/>
    <mergeCell ref="AW61:BD61"/>
    <mergeCell ref="AC44:AJ44"/>
    <mergeCell ref="AK44:AR44"/>
    <mergeCell ref="BA47:BH47"/>
    <mergeCell ref="A56:X56"/>
    <mergeCell ref="Y55:AF55"/>
    <mergeCell ref="AS41:AZ42"/>
    <mergeCell ref="A32:BL32"/>
    <mergeCell ref="A33:F33"/>
    <mergeCell ref="BA41:BH42"/>
    <mergeCell ref="BA43:BH43"/>
    <mergeCell ref="BE61:BL61"/>
    <mergeCell ref="G60:Y60"/>
    <mergeCell ref="AK43:AR43"/>
    <mergeCell ref="A43:C43"/>
    <mergeCell ref="A44:C44"/>
    <mergeCell ref="BE63:BL63"/>
    <mergeCell ref="BE62:BL62"/>
    <mergeCell ref="G77:Y77"/>
    <mergeCell ref="BE77:BL77"/>
    <mergeCell ref="AE75:AN75"/>
    <mergeCell ref="AO75:AV75"/>
    <mergeCell ref="AW75:BD75"/>
    <mergeCell ref="BE75:BL75"/>
    <mergeCell ref="AW76:BD76"/>
    <mergeCell ref="BE64:BL64"/>
    <mergeCell ref="BE65:BL65"/>
    <mergeCell ref="G76:Y76"/>
    <mergeCell ref="Z76:AD76"/>
    <mergeCell ref="BE76:BL76"/>
    <mergeCell ref="AW62:BD62"/>
    <mergeCell ref="G73:Y73"/>
    <mergeCell ref="AE66:AN66"/>
    <mergeCell ref="Z65:AD65"/>
    <mergeCell ref="AW65:BD65"/>
    <mergeCell ref="BE68:BL68"/>
    <mergeCell ref="AW68:BD68"/>
    <mergeCell ref="G68:Y68"/>
    <mergeCell ref="AE64:AN64"/>
    <mergeCell ref="AO64:AV64"/>
  </mergeCells>
  <phoneticPr fontId="0" type="noConversion"/>
  <conditionalFormatting sqref="G101:L101">
    <cfRule type="cellIs" dxfId="1" priority="1" stopIfTrue="1" operator="equal">
      <formula>$G62</formula>
    </cfRule>
  </conditionalFormatting>
  <conditionalFormatting sqref="D47:I47">
    <cfRule type="cellIs" dxfId="0" priority="2" stopIfTrue="1" operator="equal">
      <formula>$D44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2019-01-29T10:16:51Z</cp:lastPrinted>
  <dcterms:created xsi:type="dcterms:W3CDTF">2016-08-15T09:54:21Z</dcterms:created>
  <dcterms:modified xsi:type="dcterms:W3CDTF">2019-01-29T10:18:18Z</dcterms:modified>
</cp:coreProperties>
</file>